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Toàn tỉnh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0" l="1"/>
  <c r="F21" i="20" l="1"/>
  <c r="F22" i="20"/>
  <c r="F23" i="20"/>
  <c r="F32" i="20"/>
  <c r="F31" i="20"/>
  <c r="F30" i="20"/>
  <c r="F29" i="20"/>
  <c r="F28" i="20"/>
  <c r="F26" i="20"/>
  <c r="F25" i="20"/>
  <c r="F24" i="20"/>
  <c r="F20" i="20"/>
  <c r="F19" i="20"/>
  <c r="F18" i="20"/>
  <c r="F17" i="20"/>
  <c r="F16" i="20"/>
  <c r="F15" i="20"/>
  <c r="F13" i="20"/>
  <c r="F11" i="20"/>
  <c r="F9" i="20"/>
  <c r="F7" i="20"/>
  <c r="F34" i="20" s="1"/>
</calcChain>
</file>

<file path=xl/sharedStrings.xml><?xml version="1.0" encoding="utf-8"?>
<sst xmlns="http://schemas.openxmlformats.org/spreadsheetml/2006/main" count="70" uniqueCount="42">
  <si>
    <t>Cái</t>
  </si>
  <si>
    <t>Bộ</t>
  </si>
  <si>
    <t>Số
TT</t>
  </si>
  <si>
    <t>Đơn vị tính</t>
  </si>
  <si>
    <t>Số lượng</t>
  </si>
  <si>
    <t>(1)</t>
  </si>
  <si>
    <t>(2)</t>
  </si>
  <si>
    <t>(3)</t>
  </si>
  <si>
    <t>(4)</t>
  </si>
  <si>
    <t>(5)</t>
  </si>
  <si>
    <t>(6)</t>
  </si>
  <si>
    <r>
      <t xml:space="preserve">Đơn giá 
</t>
    </r>
    <r>
      <rPr>
        <sz val="12"/>
        <rFont val="Times New Roman"/>
        <family val="1"/>
      </rPr>
      <t>(đồng)</t>
    </r>
  </si>
  <si>
    <r>
      <t xml:space="preserve">Thành tiền </t>
    </r>
    <r>
      <rPr>
        <i/>
        <sz val="12"/>
        <rFont val="Times New Roman"/>
        <family val="1"/>
      </rPr>
      <t>(đồng)</t>
    </r>
  </si>
  <si>
    <t>cái</t>
  </si>
  <si>
    <t>Máy Photocopy MPT5</t>
  </si>
  <si>
    <t>Máy tính để bàn MTĐB3</t>
  </si>
  <si>
    <t>Máy tính xách tay MTXT4</t>
  </si>
  <si>
    <t>Máy Photocopy MPT2</t>
  </si>
  <si>
    <t>Máy tính xách tay MTXT5</t>
  </si>
  <si>
    <t>Máy tính để bàn MTĐB5</t>
  </si>
  <si>
    <t>Bàn làm việc</t>
  </si>
  <si>
    <t>Bàn làm việc BLV02</t>
  </si>
  <si>
    <t>Bàn làm việc BLV03</t>
  </si>
  <si>
    <t>Tủ đựng tài liệu TTL04</t>
  </si>
  <si>
    <t>Bàn vi tính</t>
  </si>
  <si>
    <t>Bàn hội trường</t>
  </si>
  <si>
    <t>Ghế họp GH01</t>
  </si>
  <si>
    <t>Ghế hội trường</t>
  </si>
  <si>
    <t>Tộng cộng</t>
  </si>
  <si>
    <t>Bàn họp BH02</t>
  </si>
  <si>
    <t>Bàn họp hội trường</t>
  </si>
  <si>
    <t>Ghế họp hội trường</t>
  </si>
  <si>
    <t>Bằng chữ: (Tám trăm bảy mươi lăm triệu, năm trăm nghìn đồng)./.</t>
  </si>
  <si>
    <t>Máy tính để bàn</t>
  </si>
  <si>
    <t>Máy tính để bàn</t>
  </si>
  <si>
    <t xml:space="preserve">Tủ tài liệu </t>
  </si>
  <si>
    <t>Tủ hồ sơ</t>
  </si>
  <si>
    <t>Máy tính để bàn MTĐB2</t>
  </si>
  <si>
    <t>Máy tính để bàn MTĐB1</t>
  </si>
  <si>
    <t>Danh mục thiết bị</t>
  </si>
  <si>
    <t>DANH MỤC
GÓI THẦU TB 14.2019: MUA SẮM THIẾT BỊ VĂN PHÒNG</t>
  </si>
  <si>
    <t>(Kèm theo Tờ trình số:          /TTr-TrTTCC ngày 12/11/2019 của Trung tâm Tư vấn và Dịch vụ Tài chính công Hà Tĩnh)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</si>
</sst>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_-* #,##0.00\ _₫_-;\-* #,##0.00\ _₫_-;_-* &quot;-&quot;??\ _₫_-;_-@_-"/>
    <numFmt numFmtId="166" formatCode="#,##0\ &quot;F&quot;;\-#,##0\ &quot;F&quot;"/>
    <numFmt numFmtId="167" formatCode="&quot;\&quot;#,##0;[Red]&quot;\&quot;&quot;\&quot;\-#,##0"/>
    <numFmt numFmtId="168" formatCode="_-* #,##0_-;\-* #,##0_-;_-* &quot;-&quot;_-;_-@_-"/>
    <numFmt numFmtId="169" formatCode="_ &quot;\&quot;* #,##0_ ;_ &quot;\&quot;* \-#,##0_ ;_ &quot;\&quot;* &quot;-&quot;_ ;_ @_ "/>
    <numFmt numFmtId="170" formatCode="0E+00;\趰"/>
    <numFmt numFmtId="171" formatCode="_(* #,##0_);_(* \(#,##0\);_(* &quot;-&quot;???_);_(@_)"/>
    <numFmt numFmtId="172" formatCode="0.0E+00;\趰"/>
    <numFmt numFmtId="173" formatCode="_ * #,##0_ ;_ * \-#,##0_ ;_ * &quot;-&quot;_ ;_ @_ "/>
    <numFmt numFmtId="174" formatCode="00000"/>
    <numFmt numFmtId="175" formatCode="_ * #,##0.00_ ;_ * \-#,##0.00_ ;_ * &quot;-&quot;??_ ;_ @_ "/>
    <numFmt numFmtId="176" formatCode="0.000"/>
    <numFmt numFmtId="177" formatCode="_-* #,##0.00_-;\-* #,##0.00_-;_-* &quot;-&quot;??_-;_-@_-"/>
    <numFmt numFmtId="178" formatCode="#,##0;\(#,##0\)"/>
    <numFmt numFmtId="179" formatCode="_ &quot;\&quot;* #,##0_ ;_ &quot;\&quot;* &quot;\&quot;&quot;\&quot;&quot;\&quot;&quot;\&quot;&quot;\&quot;&quot;\&quot;&quot;\&quot;&quot;\&quot;&quot;\&quot;\-#,##0_ ;_ &quot;\&quot;* &quot;-&quot;_ ;_ @_ 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#."/>
    <numFmt numFmtId="185" formatCode="#,###"/>
    <numFmt numFmtId="186" formatCode="#,##0\ &quot;$&quot;_);[Red]\(#,##0\ &quot;$&quot;\)"/>
    <numFmt numFmtId="187" formatCode="&quot;$&quot;###,0&quot;.&quot;00_);[Red]\(&quot;$&quot;###,0&quot;.&quot;00\)"/>
    <numFmt numFmtId="188" formatCode="m/d"/>
    <numFmt numFmtId="189" formatCode="&quot;ß&quot;#,##0;\-&quot;&quot;\ß&quot;&quot;#,##0"/>
    <numFmt numFmtId="190" formatCode="#,##0.000"/>
    <numFmt numFmtId="191" formatCode="_-* #,##0.0\ _F_-;\-* #,##0.0\ _F_-;_-* &quot;-&quot;??\ _F_-;_-@_-"/>
    <numFmt numFmtId="192" formatCode="_-* #,##0\ _F_-;\-* #,##0\ _F_-;_-* &quot;-&quot;\ _F_-;_-@_-"/>
    <numFmt numFmtId="193" formatCode="#,###,###.00"/>
    <numFmt numFmtId="194" formatCode="#,###,###,###.00"/>
    <numFmt numFmtId="195" formatCode="_-* #,##0\ &quot;DM&quot;_-;\-* #,##0\ &quot;DM&quot;_-;_-* &quot;-&quot;\ &quot;DM&quot;_-;_-@_-"/>
    <numFmt numFmtId="196" formatCode="_-* #,##0.00\ &quot;DM&quot;_-;\-* #,##0.00\ &quot;DM&quot;_-;_-* &quot;-&quot;??\ &quot;DM&quot;_-;_-@_-"/>
    <numFmt numFmtId="197" formatCode="0.000000"/>
    <numFmt numFmtId="198" formatCode="&quot;\&quot;#,##0.00;[Red]&quot;\&quot;\-#,##0.00"/>
    <numFmt numFmtId="199" formatCode="&quot;\&quot;#,##0;[Red]&quot;\&quot;\-#,##0"/>
    <numFmt numFmtId="200" formatCode="_-&quot;$&quot;* #,##0_-;\-&quot;$&quot;* #,##0_-;_-&quot;$&quot;* &quot;-&quot;_-;_-@_-"/>
    <numFmt numFmtId="201" formatCode="&quot;$&quot;#,##0;[Red]\-&quot;$&quot;#,##0"/>
    <numFmt numFmtId="202" formatCode="_(* #,##0_);_(* \(#,##0\);_(* &quot;-&quot;??_);_(@_)"/>
  </numFmts>
  <fonts count="72">
    <font>
      <sz val="12"/>
      <name val=".VnTime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4"/>
      <name val=".VnTime"/>
      <family val="2"/>
    </font>
    <font>
      <sz val="14"/>
      <name val="??"/>
      <family val="3"/>
    </font>
    <font>
      <sz val="10"/>
      <name val="Arial"/>
      <family val="2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0"/>
      <name val=".VnTime"/>
      <family val="2"/>
    </font>
    <font>
      <sz val="10"/>
      <name val="Helv"/>
      <family val="2"/>
    </font>
    <font>
      <b/>
      <u/>
      <sz val="14"/>
      <color indexed="8"/>
      <name val=".VnBook-AntiquaH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sz val="11"/>
      <color indexed="8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0"/>
      <name val="Arial"/>
      <family val="2"/>
      <charset val="163"/>
    </font>
    <font>
      <sz val="11"/>
      <color indexed="20"/>
      <name val="Arial"/>
      <family val="2"/>
      <charset val="163"/>
    </font>
    <font>
      <sz val="11"/>
      <name val="µ¸¿ò"/>
      <charset val="129"/>
    </font>
    <font>
      <sz val="12"/>
      <name val="µ¸¿òÃ¼"/>
      <family val="3"/>
      <charset val="129"/>
    </font>
    <font>
      <sz val="10"/>
      <name val="±¼¸²A¼"/>
      <family val="3"/>
      <charset val="129"/>
    </font>
    <font>
      <b/>
      <sz val="11"/>
      <color indexed="52"/>
      <name val="Arial"/>
      <family val="2"/>
      <charset val="163"/>
    </font>
    <font>
      <b/>
      <sz val="10"/>
      <name val="Helv"/>
    </font>
    <font>
      <b/>
      <sz val="11"/>
      <color indexed="9"/>
      <name val="Arial"/>
      <family val="2"/>
      <charset val="163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  <charset val="163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Arial"/>
      <family val="2"/>
      <charset val="163"/>
    </font>
    <font>
      <b/>
      <sz val="13"/>
      <color indexed="56"/>
      <name val="Arial"/>
      <family val="2"/>
      <charset val="163"/>
    </font>
    <font>
      <b/>
      <sz val="11"/>
      <color indexed="56"/>
      <name val="Arial"/>
      <family val="2"/>
      <charset val="163"/>
    </font>
    <font>
      <b/>
      <sz val="1"/>
      <color indexed="8"/>
      <name val="Courier"/>
      <family val="3"/>
    </font>
    <font>
      <sz val="11"/>
      <color indexed="6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sz val="13"/>
      <name val=".VnTime"/>
      <family val="2"/>
    </font>
    <font>
      <sz val="11"/>
      <name val="–¾’©"/>
      <family val="1"/>
      <charset val="128"/>
    </font>
    <font>
      <sz val="10"/>
      <name val="Times New Roman"/>
      <family val="1"/>
    </font>
    <font>
      <b/>
      <sz val="11"/>
      <color indexed="63"/>
      <name val="Arial"/>
      <family val="2"/>
      <charset val="163"/>
    </font>
    <font>
      <sz val="11"/>
      <color indexed="32"/>
      <name val="VNI-Times"/>
    </font>
    <font>
      <b/>
      <sz val="18"/>
      <color indexed="56"/>
      <name val="Times New Roman"/>
      <family val="2"/>
      <charset val="163"/>
    </font>
    <font>
      <b/>
      <sz val="11"/>
      <color indexed="8"/>
      <name val="Arial"/>
      <family val="2"/>
      <charset val="163"/>
    </font>
    <font>
      <sz val="11"/>
      <color indexed="10"/>
      <name val="Arial"/>
      <family val="2"/>
      <charset val="163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.VnTime"/>
      <family val="2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i/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203">
    <xf numFmtId="0" fontId="0" fillId="0" borderId="0"/>
    <xf numFmtId="0" fontId="2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2" borderId="0"/>
    <xf numFmtId="9" fontId="12" fillId="0" borderId="0" applyFont="0" applyFill="0" applyBorder="0" applyAlignment="0" applyProtection="0"/>
    <xf numFmtId="0" fontId="13" fillId="2" borderId="0"/>
    <xf numFmtId="0" fontId="2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2" borderId="0"/>
    <xf numFmtId="0" fontId="16" fillId="0" borderId="0">
      <alignment wrapText="1"/>
    </xf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9" fillId="0" borderId="0"/>
    <xf numFmtId="0" fontId="9" fillId="0" borderId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169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21" fillId="4" borderId="0" applyNumberFormat="0" applyBorder="0" applyAlignment="0" applyProtection="0"/>
    <xf numFmtId="0" fontId="19" fillId="0" borderId="0"/>
    <xf numFmtId="0" fontId="22" fillId="0" borderId="0"/>
    <xf numFmtId="0" fontId="19" fillId="0" borderId="0"/>
    <xf numFmtId="0" fontId="23" fillId="0" borderId="0"/>
    <xf numFmtId="0" fontId="24" fillId="0" borderId="0"/>
    <xf numFmtId="176" fontId="20" fillId="0" borderId="0" applyFill="0" applyBorder="0" applyAlignment="0"/>
    <xf numFmtId="0" fontId="25" fillId="21" borderId="1" applyNumberFormat="0" applyAlignment="0" applyProtection="0"/>
    <xf numFmtId="0" fontId="26" fillId="0" borderId="0"/>
    <xf numFmtId="0" fontId="27" fillId="22" borderId="2" applyNumberFormat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78" fontId="30" fillId="0" borderId="0"/>
    <xf numFmtId="3" fontId="5" fillId="0" borderId="0" applyFont="0" applyFill="0" applyBorder="0" applyAlignment="0" applyProtection="0"/>
    <xf numFmtId="179" fontId="20" fillId="0" borderId="0" applyFont="0" applyFill="0" applyBorder="0" applyAlignment="0" applyProtection="0"/>
    <xf numFmtId="180" fontId="20" fillId="0" borderId="0"/>
    <xf numFmtId="176" fontId="2" fillId="0" borderId="3"/>
    <xf numFmtId="0" fontId="5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3" fontId="20" fillId="0" borderId="0"/>
    <xf numFmtId="3" fontId="2" fillId="0" borderId="0" applyFont="0" applyBorder="0" applyAlignment="0"/>
    <xf numFmtId="0" fontId="31" fillId="0" borderId="0" applyNumberFormat="0" applyFill="0" applyBorder="0" applyAlignment="0" applyProtection="0"/>
    <xf numFmtId="3" fontId="2" fillId="0" borderId="0" applyFont="0" applyBorder="0" applyAlignment="0"/>
    <xf numFmtId="2" fontId="5" fillId="0" borderId="0" applyFont="0" applyFill="0" applyBorder="0" applyAlignment="0" applyProtection="0"/>
    <xf numFmtId="0" fontId="32" fillId="5" borderId="0" applyNumberFormat="0" applyBorder="0" applyAlignment="0" applyProtection="0"/>
    <xf numFmtId="38" fontId="33" fillId="23" borderId="0" applyNumberFormat="0" applyBorder="0" applyAlignment="0" applyProtection="0"/>
    <xf numFmtId="0" fontId="34" fillId="0" borderId="0">
      <alignment horizontal="left"/>
    </xf>
    <xf numFmtId="0" fontId="35" fillId="0" borderId="4" applyNumberFormat="0" applyAlignment="0" applyProtection="0">
      <alignment horizontal="left" vertical="center"/>
    </xf>
    <xf numFmtId="0" fontId="35" fillId="0" borderId="5">
      <alignment horizontal="left" vertical="center"/>
    </xf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0" applyNumberFormat="0" applyFill="0" applyBorder="0" applyAlignment="0" applyProtection="0"/>
    <xf numFmtId="184" fontId="39" fillId="0" borderId="0">
      <protection locked="0"/>
    </xf>
    <xf numFmtId="184" fontId="39" fillId="0" borderId="0">
      <protection locked="0"/>
    </xf>
    <xf numFmtId="0" fontId="40" fillId="8" borderId="1" applyNumberFormat="0" applyAlignment="0" applyProtection="0"/>
    <xf numFmtId="10" fontId="33" fillId="23" borderId="9" applyNumberFormat="0" applyBorder="0" applyAlignment="0" applyProtection="0"/>
    <xf numFmtId="0" fontId="5" fillId="0" borderId="0"/>
    <xf numFmtId="0" fontId="41" fillId="0" borderId="10" applyNumberFormat="0" applyFill="0" applyAlignment="0" applyProtection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0" fontId="43" fillId="0" borderId="11"/>
    <xf numFmtId="185" fontId="44" fillId="0" borderId="12"/>
    <xf numFmtId="186" fontId="42" fillId="0" borderId="0" applyFont="0" applyFill="0" applyBorder="0" applyAlignment="0" applyProtection="0"/>
    <xf numFmtId="187" fontId="42" fillId="0" borderId="0" applyFont="0" applyFill="0" applyBorder="0" applyAlignment="0" applyProtection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45" fillId="0" borderId="0" applyNumberFormat="0" applyFont="0" applyFill="0" applyAlignment="0"/>
    <xf numFmtId="0" fontId="46" fillId="24" borderId="0" applyNumberFormat="0" applyBorder="0" applyAlignment="0" applyProtection="0"/>
    <xf numFmtId="0" fontId="30" fillId="0" borderId="0"/>
    <xf numFmtId="37" fontId="47" fillId="0" borderId="0"/>
    <xf numFmtId="190" fontId="20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" fillId="0" borderId="0"/>
    <xf numFmtId="0" fontId="28" fillId="25" borderId="13" applyNumberFormat="0" applyFont="0" applyAlignment="0" applyProtection="0"/>
    <xf numFmtId="17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0" fillId="0" borderId="0"/>
    <xf numFmtId="0" fontId="51" fillId="21" borderId="14" applyNumberFormat="0" applyAlignment="0" applyProtection="0"/>
    <xf numFmtId="10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2" fillId="0" borderId="0"/>
    <xf numFmtId="0" fontId="43" fillId="0" borderId="0"/>
    <xf numFmtId="191" fontId="2" fillId="0" borderId="15">
      <alignment horizontal="right" vertical="center"/>
    </xf>
    <xf numFmtId="191" fontId="2" fillId="0" borderId="15">
      <alignment horizontal="right" vertical="center"/>
    </xf>
    <xf numFmtId="191" fontId="2" fillId="0" borderId="15">
      <alignment horizontal="right" vertical="center"/>
    </xf>
    <xf numFmtId="192" fontId="2" fillId="0" borderId="15">
      <alignment horizontal="center"/>
    </xf>
    <xf numFmtId="0" fontId="4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6" applyNumberFormat="0" applyFill="0" applyAlignment="0" applyProtection="0"/>
    <xf numFmtId="193" fontId="2" fillId="0" borderId="0"/>
    <xf numFmtId="194" fontId="2" fillId="0" borderId="9"/>
    <xf numFmtId="195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>
      <alignment vertical="center"/>
    </xf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9" fillId="0" borderId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198" fontId="61" fillId="0" borderId="0" applyFont="0" applyFill="0" applyBorder="0" applyAlignment="0" applyProtection="0"/>
    <xf numFmtId="199" fontId="61" fillId="0" borderId="0" applyFont="0" applyFill="0" applyBorder="0" applyAlignment="0" applyProtection="0"/>
    <xf numFmtId="0" fontId="62" fillId="0" borderId="0"/>
    <xf numFmtId="0" fontId="45" fillId="0" borderId="0"/>
    <xf numFmtId="168" fontId="60" fillId="0" borderId="0" applyFont="0" applyFill="0" applyBorder="0" applyAlignment="0" applyProtection="0"/>
    <xf numFmtId="197" fontId="20" fillId="0" borderId="0" applyFont="0" applyFill="0" applyBorder="0" applyAlignment="0" applyProtection="0"/>
    <xf numFmtId="200" fontId="60" fillId="0" borderId="0" applyFont="0" applyFill="0" applyBorder="0" applyAlignment="0" applyProtection="0"/>
    <xf numFmtId="201" fontId="63" fillId="0" borderId="0" applyFont="0" applyFill="0" applyBorder="0" applyAlignment="0" applyProtection="0"/>
    <xf numFmtId="14" fontId="20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165" fontId="67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43" fontId="6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65" fillId="26" borderId="9" xfId="0" applyFont="1" applyFill="1" applyBorder="1" applyAlignment="1">
      <alignment vertical="center" wrapText="1"/>
    </xf>
    <xf numFmtId="0" fontId="65" fillId="26" borderId="9" xfId="0" applyFont="1" applyFill="1" applyBorder="1" applyAlignment="1">
      <alignment horizontal="left" vertical="center" wrapText="1"/>
    </xf>
    <xf numFmtId="3" fontId="65" fillId="26" borderId="9" xfId="0" applyNumberFormat="1" applyFont="1" applyFill="1" applyBorder="1" applyAlignment="1">
      <alignment horizontal="right" vertical="center" wrapText="1"/>
    </xf>
    <xf numFmtId="3" fontId="65" fillId="26" borderId="9" xfId="0" applyNumberFormat="1" applyFont="1" applyFill="1" applyBorder="1" applyAlignment="1">
      <alignment horizontal="center" vertical="center" wrapText="1"/>
    </xf>
    <xf numFmtId="0" fontId="66" fillId="26" borderId="0" xfId="0" applyFont="1" applyFill="1"/>
    <xf numFmtId="0" fontId="66" fillId="26" borderId="0" xfId="0" applyFont="1" applyFill="1" applyAlignment="1">
      <alignment horizontal="right"/>
    </xf>
    <xf numFmtId="0" fontId="65" fillId="26" borderId="0" xfId="0" applyFont="1" applyFill="1"/>
    <xf numFmtId="0" fontId="65" fillId="26" borderId="0" xfId="0" applyFont="1" applyFill="1" applyAlignment="1">
      <alignment horizontal="center"/>
    </xf>
    <xf numFmtId="0" fontId="65" fillId="26" borderId="0" xfId="0" applyFont="1" applyFill="1" applyAlignment="1">
      <alignment horizontal="right"/>
    </xf>
    <xf numFmtId="0" fontId="65" fillId="26" borderId="0" xfId="0" applyFont="1" applyFill="1" applyBorder="1" applyAlignment="1">
      <alignment vertical="center"/>
    </xf>
    <xf numFmtId="0" fontId="65" fillId="26" borderId="9" xfId="0" applyFont="1" applyFill="1" applyBorder="1" applyAlignment="1">
      <alignment horizontal="center" vertical="center"/>
    </xf>
    <xf numFmtId="202" fontId="65" fillId="26" borderId="9" xfId="196" applyNumberFormat="1" applyFont="1" applyFill="1" applyBorder="1" applyAlignment="1">
      <alignment horizontal="right" vertical="center" wrapText="1"/>
    </xf>
    <xf numFmtId="0" fontId="66" fillId="26" borderId="9" xfId="0" applyFont="1" applyFill="1" applyBorder="1" applyAlignment="1">
      <alignment horizontal="center" vertical="center"/>
    </xf>
    <xf numFmtId="0" fontId="66" fillId="26" borderId="0" xfId="0" applyFont="1" applyFill="1" applyAlignment="1">
      <alignment horizontal="center"/>
    </xf>
    <xf numFmtId="0" fontId="65" fillId="26" borderId="9" xfId="0" quotePrefix="1" applyFont="1" applyFill="1" applyBorder="1" applyAlignment="1">
      <alignment horizontal="center" vertical="center" wrapText="1"/>
    </xf>
    <xf numFmtId="3" fontId="65" fillId="26" borderId="9" xfId="197" applyNumberFormat="1" applyFont="1" applyFill="1" applyBorder="1" applyAlignment="1">
      <alignment horizontal="right" vertical="center"/>
    </xf>
    <xf numFmtId="0" fontId="65" fillId="26" borderId="9" xfId="0" applyFont="1" applyFill="1" applyBorder="1" applyAlignment="1">
      <alignment horizontal="center" vertical="center" wrapText="1"/>
    </xf>
    <xf numFmtId="0" fontId="65" fillId="26" borderId="9" xfId="181" applyFont="1" applyFill="1" applyBorder="1" applyAlignment="1">
      <alignment horizontal="left" vertical="center" wrapText="1"/>
    </xf>
    <xf numFmtId="0" fontId="65" fillId="26" borderId="9" xfId="181" applyFont="1" applyFill="1" applyBorder="1" applyAlignment="1">
      <alignment horizontal="center" vertical="center" wrapText="1"/>
    </xf>
    <xf numFmtId="3" fontId="65" fillId="26" borderId="9" xfId="181" applyNumberFormat="1" applyFont="1" applyFill="1" applyBorder="1" applyAlignment="1">
      <alignment horizontal="right" vertical="center" wrapText="1"/>
    </xf>
    <xf numFmtId="0" fontId="65" fillId="26" borderId="9" xfId="0" applyFont="1" applyFill="1" applyBorder="1"/>
    <xf numFmtId="0" fontId="65" fillId="26" borderId="9" xfId="0" applyFont="1" applyFill="1" applyBorder="1" applyAlignment="1">
      <alignment horizontal="right"/>
    </xf>
    <xf numFmtId="3" fontId="65" fillId="26" borderId="9" xfId="197" applyNumberFormat="1" applyFont="1" applyFill="1" applyBorder="1" applyAlignment="1">
      <alignment horizontal="right" vertical="center" wrapText="1"/>
    </xf>
    <xf numFmtId="3" fontId="65" fillId="26" borderId="9" xfId="199" applyNumberFormat="1" applyFont="1" applyFill="1" applyBorder="1" applyAlignment="1">
      <alignment horizontal="right" vertical="center" wrapText="1"/>
    </xf>
    <xf numFmtId="3" fontId="70" fillId="26" borderId="9" xfId="0" applyNumberFormat="1" applyFont="1" applyFill="1" applyBorder="1" applyAlignment="1">
      <alignment horizontal="right" vertical="center" wrapText="1"/>
    </xf>
    <xf numFmtId="0" fontId="65" fillId="26" borderId="9" xfId="0" quotePrefix="1" applyFont="1" applyFill="1" applyBorder="1" applyAlignment="1">
      <alignment vertical="center" wrapText="1"/>
    </xf>
    <xf numFmtId="202" fontId="65" fillId="26" borderId="9" xfId="197" quotePrefix="1" applyNumberFormat="1" applyFont="1" applyFill="1" applyBorder="1" applyAlignment="1">
      <alignment horizontal="right" vertical="center" wrapText="1"/>
    </xf>
    <xf numFmtId="0" fontId="65" fillId="26" borderId="9" xfId="0" applyFont="1" applyFill="1" applyBorder="1" applyAlignment="1">
      <alignment horizontal="center"/>
    </xf>
    <xf numFmtId="202" fontId="65" fillId="0" borderId="9" xfId="0" applyNumberFormat="1" applyFont="1" applyBorder="1" applyAlignment="1">
      <alignment horizontal="right" vertical="center" wrapText="1"/>
    </xf>
    <xf numFmtId="202" fontId="65" fillId="0" borderId="9" xfId="196" applyNumberFormat="1" applyFont="1" applyBorder="1" applyAlignment="1">
      <alignment horizontal="right" vertical="center" wrapText="1"/>
    </xf>
    <xf numFmtId="43" fontId="70" fillId="26" borderId="0" xfId="196" applyFont="1" applyFill="1"/>
    <xf numFmtId="3" fontId="70" fillId="26" borderId="9" xfId="0" applyNumberFormat="1" applyFont="1" applyFill="1" applyBorder="1" applyAlignment="1">
      <alignment horizontal="right" vertical="center"/>
    </xf>
    <xf numFmtId="3" fontId="65" fillId="0" borderId="9" xfId="0" applyNumberFormat="1" applyFont="1" applyBorder="1" applyAlignment="1">
      <alignment horizontal="right" vertical="center" wrapText="1"/>
    </xf>
    <xf numFmtId="3" fontId="65" fillId="0" borderId="9" xfId="197" applyNumberFormat="1" applyFont="1" applyBorder="1" applyAlignment="1">
      <alignment horizontal="right" vertical="center" wrapText="1"/>
    </xf>
    <xf numFmtId="202" fontId="66" fillId="26" borderId="9" xfId="196" applyNumberFormat="1" applyFont="1" applyFill="1" applyBorder="1" applyAlignment="1">
      <alignment horizontal="right" vertical="center" wrapText="1"/>
    </xf>
    <xf numFmtId="0" fontId="65" fillId="26" borderId="9" xfId="180" applyFont="1" applyFill="1" applyBorder="1" applyAlignment="1">
      <alignment vertical="center" wrapText="1"/>
    </xf>
    <xf numFmtId="0" fontId="71" fillId="26" borderId="17" xfId="0" applyFont="1" applyFill="1" applyBorder="1" applyAlignment="1">
      <alignment horizontal="center"/>
    </xf>
    <xf numFmtId="0" fontId="66" fillId="26" borderId="0" xfId="0" applyFont="1" applyFill="1" applyAlignment="1">
      <alignment horizontal="center" vertical="center" wrapText="1"/>
    </xf>
    <xf numFmtId="0" fontId="69" fillId="26" borderId="0" xfId="0" applyFont="1" applyFill="1" applyAlignment="1">
      <alignment horizontal="center" vertical="center" wrapText="1"/>
    </xf>
    <xf numFmtId="0" fontId="66" fillId="26" borderId="9" xfId="0" applyFont="1" applyFill="1" applyBorder="1" applyAlignment="1">
      <alignment horizontal="center" vertical="center" wrapText="1"/>
    </xf>
    <xf numFmtId="0" fontId="65" fillId="26" borderId="9" xfId="0" applyFont="1" applyFill="1" applyBorder="1" applyAlignment="1">
      <alignment horizontal="center" vertical="center" wrapText="1"/>
    </xf>
  </cellXfs>
  <cellStyles count="203">
    <cellStyle name="          _x000d__x000a_shell=progman.exe_x000d__x000a_m" xfId="1"/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_Book1" xfId="10"/>
    <cellStyle name="_Tong hop may cheu nganh 1" xfId="11"/>
    <cellStyle name="•W€_STDFOR" xfId="12"/>
    <cellStyle name="W_STDFOR" xfId="13"/>
    <cellStyle name="1" xfId="14"/>
    <cellStyle name="¹éºÐÀ²_±âÅ¸" xfId="15"/>
    <cellStyle name="2" xfId="16"/>
    <cellStyle name="20" xfId="17"/>
    <cellStyle name="20% - Accent1" xfId="18" builtinId="30" customBuiltin="1"/>
    <cellStyle name="20% - Accent2" xfId="19" builtinId="34" customBuiltin="1"/>
    <cellStyle name="20% - Accent3" xfId="20" builtinId="38" customBuiltin="1"/>
    <cellStyle name="20% - Accent4" xfId="21" builtinId="42" customBuiltin="1"/>
    <cellStyle name="20% - Accent5" xfId="22" builtinId="46" customBuiltin="1"/>
    <cellStyle name="20% - Accent6" xfId="23" builtinId="50" customBuiltin="1"/>
    <cellStyle name="3" xfId="24"/>
    <cellStyle name="4" xfId="25"/>
    <cellStyle name="40% - Accent1" xfId="26" builtinId="31" customBuiltin="1"/>
    <cellStyle name="40% - Accent2" xfId="27" builtinId="35" customBuiltin="1"/>
    <cellStyle name="40% - Accent3" xfId="28" builtinId="39" customBuiltin="1"/>
    <cellStyle name="40% - Accent4" xfId="29" builtinId="43" customBuiltin="1"/>
    <cellStyle name="40% - Accent5" xfId="30" builtinId="47" customBuiltin="1"/>
    <cellStyle name="40% - Accent6" xfId="31" builtinId="51" customBuiltin="1"/>
    <cellStyle name="6" xfId="32"/>
    <cellStyle name="6_Opensoure" xfId="33"/>
    <cellStyle name="60% - Accent1" xfId="34" builtinId="32" customBuiltin="1"/>
    <cellStyle name="60% - Accent2" xfId="35" builtinId="36" customBuiltin="1"/>
    <cellStyle name="60% - Accent3" xfId="36" builtinId="40" customBuiltin="1"/>
    <cellStyle name="60% - Accent4" xfId="37" builtinId="44" customBuiltin="1"/>
    <cellStyle name="60% - Accent5" xfId="38" builtinId="48" customBuiltin="1"/>
    <cellStyle name="60% - Accent6" xfId="39" builtinId="52" customBuiltin="1"/>
    <cellStyle name="Accent1" xfId="40" builtinId="29" customBuiltin="1"/>
    <cellStyle name="Accent2" xfId="41" builtinId="33" customBuiltin="1"/>
    <cellStyle name="Accent3" xfId="42" builtinId="37" customBuiltin="1"/>
    <cellStyle name="Accent4" xfId="43" builtinId="41" customBuiltin="1"/>
    <cellStyle name="Accent5" xfId="44" builtinId="45" customBuiltin="1"/>
    <cellStyle name="Accent6" xfId="45" builtinId="49" customBuiltin="1"/>
    <cellStyle name="ÅëÈ­ [0]_¿ì¹°Åë" xfId="46"/>
    <cellStyle name="AeE­ [0]_INQUIRY ¿µ¾÷AßAø " xfId="47"/>
    <cellStyle name="ÅëÈ­ [0]_S" xfId="48"/>
    <cellStyle name="ÅëÈ­_¿ì¹°Åë" xfId="49"/>
    <cellStyle name="AeE­_INQUIRY ¿µ¾÷AßAø " xfId="50"/>
    <cellStyle name="ÅëÈ­_S" xfId="51"/>
    <cellStyle name="ÄÞ¸¶ [0]_¿ì¹°Åë" xfId="52"/>
    <cellStyle name="AÞ¸¶ [0]_INQUIRY ¿?¾÷AßAø " xfId="53"/>
    <cellStyle name="ÄÞ¸¶ [0]_L601CPT" xfId="54"/>
    <cellStyle name="ÄÞ¸¶_¿ì¹°Åë" xfId="55"/>
    <cellStyle name="AÞ¸¶_INQUIRY ¿?¾÷AßAø " xfId="56"/>
    <cellStyle name="ÄÞ¸¶_L601CPT" xfId="57"/>
    <cellStyle name="Bad" xfId="58" builtinId="27" customBuiltin="1"/>
    <cellStyle name="C?AØ_¿?¾÷CoE² " xfId="59"/>
    <cellStyle name="Ç¥ÁØ_#2(M17)_1" xfId="60"/>
    <cellStyle name="C￥AØ_¿μ¾÷CoE² " xfId="61"/>
    <cellStyle name="Ç¥ÁØ_±³°¢¼ö·®" xfId="62"/>
    <cellStyle name="C￥AØ_Sheet1_¿μ¾÷CoE² " xfId="63"/>
    <cellStyle name="Calc Currency (0)" xfId="64"/>
    <cellStyle name="Calculation" xfId="65" builtinId="22" customBuiltin="1"/>
    <cellStyle name="category" xfId="66"/>
    <cellStyle name="Check Cell" xfId="67" builtinId="23" customBuiltin="1"/>
    <cellStyle name="Comma" xfId="196" builtinId="3"/>
    <cellStyle name="Comma [0] 3" xfId="200"/>
    <cellStyle name="Comma [0] 4" xfId="199"/>
    <cellStyle name="Comma 10" xfId="68"/>
    <cellStyle name="Comma 11" xfId="182"/>
    <cellStyle name="Comma 12" xfId="197"/>
    <cellStyle name="Comma 2" xfId="69"/>
    <cellStyle name="Comma 2 2" xfId="70"/>
    <cellStyle name="Comma 2 3" xfId="71"/>
    <cellStyle name="Comma 2_Book1" xfId="72"/>
    <cellStyle name="Comma 3" xfId="73"/>
    <cellStyle name="Comma 4" xfId="74"/>
    <cellStyle name="Comma 5" xfId="75"/>
    <cellStyle name="Comma 6" xfId="76"/>
    <cellStyle name="Comma 7" xfId="77"/>
    <cellStyle name="Comma 8" xfId="78"/>
    <cellStyle name="Comma 9" xfId="79"/>
    <cellStyle name="comma zerodec" xfId="80"/>
    <cellStyle name="Comma0" xfId="81"/>
    <cellStyle name="Currency0" xfId="82"/>
    <cellStyle name="Currency1" xfId="83"/>
    <cellStyle name="D1" xfId="84"/>
    <cellStyle name="Date" xfId="85"/>
    <cellStyle name="Dezimal [0]_UXO VII" xfId="86"/>
    <cellStyle name="Dezimal_UXO VII" xfId="87"/>
    <cellStyle name="Dollar (zero dec)" xfId="88"/>
    <cellStyle name="e" xfId="89"/>
    <cellStyle name="Explanatory Text" xfId="90" builtinId="53" customBuiltin="1"/>
    <cellStyle name="f" xfId="91"/>
    <cellStyle name="Fixed" xfId="92"/>
    <cellStyle name="Good" xfId="93" builtinId="26" customBuiltin="1"/>
    <cellStyle name="Grey" xfId="94"/>
    <cellStyle name="HEADER" xfId="95"/>
    <cellStyle name="Header1" xfId="96"/>
    <cellStyle name="Header2" xfId="97"/>
    <cellStyle name="Heading 1" xfId="98" builtinId="16" customBuiltin="1"/>
    <cellStyle name="Heading 2" xfId="99" builtinId="17" customBuiltin="1"/>
    <cellStyle name="Heading 3" xfId="100" builtinId="18" customBuiltin="1"/>
    <cellStyle name="Heading 4" xfId="101" builtinId="19" customBuiltin="1"/>
    <cellStyle name="Heading1" xfId="102"/>
    <cellStyle name="Heading2" xfId="103"/>
    <cellStyle name="Input" xfId="104" builtinId="20" customBuiltin="1"/>
    <cellStyle name="Input [yellow]" xfId="105"/>
    <cellStyle name="Ledger 17 x 11 in" xfId="106"/>
    <cellStyle name="Linked Cell" xfId="107" builtinId="24" customBuiltin="1"/>
    <cellStyle name="Millares [0]_Well Timing" xfId="108"/>
    <cellStyle name="Millares_Well Timing" xfId="109"/>
    <cellStyle name="Model" xfId="110"/>
    <cellStyle name="moi" xfId="111"/>
    <cellStyle name="Moneda [0]_Well Timing" xfId="112"/>
    <cellStyle name="Moneda_Well Timing" xfId="113"/>
    <cellStyle name="Monétaire [0]_TARIFFS DB" xfId="114"/>
    <cellStyle name="Monétaire_TARIFFS DB" xfId="115"/>
    <cellStyle name="n" xfId="116"/>
    <cellStyle name="Neutral" xfId="117" builtinId="28" customBuiltin="1"/>
    <cellStyle name="New Times Roman" xfId="118"/>
    <cellStyle name="no dec" xfId="119"/>
    <cellStyle name="Normal" xfId="0" builtinId="0"/>
    <cellStyle name="Normal - Style1" xfId="120"/>
    <cellStyle name="Normal 10" xfId="121"/>
    <cellStyle name="Normal 11" xfId="122"/>
    <cellStyle name="Normal 12" xfId="179"/>
    <cellStyle name="Normal 13" xfId="180"/>
    <cellStyle name="Normal 13 2" xfId="202"/>
    <cellStyle name="Normal 14" xfId="181"/>
    <cellStyle name="Normal 14 2" xfId="201"/>
    <cellStyle name="Normal 15" xfId="183"/>
    <cellStyle name="Normal 16" xfId="184"/>
    <cellStyle name="Normal 17" xfId="185"/>
    <cellStyle name="Normal 18" xfId="186"/>
    <cellStyle name="Normal 19" xfId="187"/>
    <cellStyle name="Normal 2" xfId="123"/>
    <cellStyle name="Normal 20" xfId="188"/>
    <cellStyle name="Normal 21" xfId="189"/>
    <cellStyle name="Normal 22" xfId="190"/>
    <cellStyle name="Normal 23" xfId="191"/>
    <cellStyle name="Normal 24" xfId="192"/>
    <cellStyle name="Normal 25" xfId="193"/>
    <cellStyle name="Normal 26" xfId="194"/>
    <cellStyle name="Normal 27" xfId="195"/>
    <cellStyle name="Normal 3" xfId="124"/>
    <cellStyle name="Normal 4" xfId="125"/>
    <cellStyle name="Normal 42" xfId="198"/>
    <cellStyle name="Normal 5" xfId="126"/>
    <cellStyle name="Normal 6" xfId="127"/>
    <cellStyle name="Normal 7" xfId="128"/>
    <cellStyle name="Normal 8" xfId="129"/>
    <cellStyle name="Normal 9" xfId="130"/>
    <cellStyle name="Normal1" xfId="131"/>
    <cellStyle name="Note" xfId="132" builtinId="10" customBuiltin="1"/>
    <cellStyle name="Œ…‹æØ‚è [0.00]_laroux" xfId="133"/>
    <cellStyle name="Œ…‹æØ‚è_laroux" xfId="134"/>
    <cellStyle name="oft Excel]_x000d__x000a_Comment=The open=/f lines load custom functions into the Paste Function list._x000d__x000a_Maximized=2_x000d__x000a_Basics=1_x000d__x000a_A" xfId="135"/>
    <cellStyle name="oft Excel]_x000d__x000a_Comment=The open=/f lines load custom functions into the Paste Function list._x000d__x000a_Maximized=3_x000d__x000a_Basics=1_x000d__x000a_A" xfId="136"/>
    <cellStyle name="omma [0]_Mktg Prog" xfId="137"/>
    <cellStyle name="ormal_Sheet1_1" xfId="138"/>
    <cellStyle name="Output" xfId="139" builtinId="21" customBuiltin="1"/>
    <cellStyle name="Percent [2]" xfId="140"/>
    <cellStyle name="s]_x000d__x000a_spooler=yes_x000d__x000a_load=_x000d__x000a_Beep=yes_x000d__x000a_NullPort=None_x000d__x000a_BorderWidth=3_x000d__x000a_CursorBlinkRate=1200_x000d__x000a_DoubleClickSpeed=452_x000d__x000a_Programs=co" xfId="141"/>
    <cellStyle name="Style 1" xfId="142"/>
    <cellStyle name="style_1" xfId="143"/>
    <cellStyle name="subhead" xfId="144"/>
    <cellStyle name="T" xfId="145"/>
    <cellStyle name="T_Book1" xfId="146"/>
    <cellStyle name="T_Opensoure" xfId="147"/>
    <cellStyle name="th" xfId="148"/>
    <cellStyle name="þ_x001d_ð·_x000c_æþ'_x000d_ßþU_x0001_Ø_x0005_ü_x0014__x0007__x0001__x0001_" xfId="149"/>
    <cellStyle name="þ_x001d_ðÇ%Uý—&amp;Hý9_x0008_Ÿ s_x000a__x0007__x0001__x0001_" xfId="150"/>
    <cellStyle name="Title" xfId="151" builtinId="15" customBuiltin="1"/>
    <cellStyle name="Total" xfId="152" builtinId="25" customBuiltin="1"/>
    <cellStyle name="viet" xfId="153"/>
    <cellStyle name="viet2" xfId="154"/>
    <cellStyle name="Währung [0]_UXO VII" xfId="155"/>
    <cellStyle name="Währung_UXO VII" xfId="156"/>
    <cellStyle name="Warning Text" xfId="157" builtinId="11" customBuiltin="1"/>
    <cellStyle name="xuan" xfId="158"/>
    <cellStyle name=" [0.00]_ Att. 1- Cover" xfId="159"/>
    <cellStyle name="_ Att. 1- Cover" xfId="160"/>
    <cellStyle name="?_ Att. 1- Cover" xfId="161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 비목별 월별기술 " xfId="168"/>
    <cellStyle name="콤마_ 비목별 월별기술 " xfId="169"/>
    <cellStyle name="통화 [0]_1202" xfId="170"/>
    <cellStyle name="통화_1202" xfId="171"/>
    <cellStyle name="표준_(정보부문)월별인원계획" xfId="172"/>
    <cellStyle name="一般_00Q3902REV.1" xfId="173"/>
    <cellStyle name="千分位[0]_00Q3902REV.1" xfId="174"/>
    <cellStyle name="千分位_00Q3902REV.1" xfId="175"/>
    <cellStyle name="貨幣 [0]_00Q3902REV.1" xfId="176"/>
    <cellStyle name="貨幣[0]_BRE" xfId="177"/>
    <cellStyle name="貨幣_00Q3902REV.1" xfId="1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502920</xdr:colOff>
      <xdr:row>2</xdr:row>
      <xdr:rowOff>22860</xdr:rowOff>
    </xdr:from>
    <xdr:to>
      <xdr:col>4</xdr:col>
      <xdr:colOff>685800</xdr:colOff>
      <xdr:row>2</xdr:row>
      <xdr:rowOff>30480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939540" y="670560"/>
          <a:ext cx="80772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workbookViewId="0">
      <selection activeCell="J11" sqref="J11"/>
    </sheetView>
  </sheetViews>
  <sheetFormatPr defaultColWidth="9" defaultRowHeight="15.75"/>
  <cols>
    <col min="1" max="1" width="5.6640625" style="7" customWidth="1"/>
    <col min="2" max="2" width="25.77734375" style="7" customWidth="1"/>
    <col min="3" max="3" width="6.88671875" style="7" customWidth="1"/>
    <col min="4" max="4" width="5.77734375" style="8" customWidth="1"/>
    <col min="5" max="5" width="13.109375" style="9" customWidth="1"/>
    <col min="6" max="6" width="12.88671875" style="9" customWidth="1"/>
    <col min="7" max="7" width="12.6640625" style="7" bestFit="1" customWidth="1"/>
    <col min="8" max="16384" width="9" style="7"/>
  </cols>
  <sheetData>
    <row r="1" spans="1:6" ht="33.6" customHeight="1">
      <c r="A1" s="38" t="s">
        <v>40</v>
      </c>
      <c r="B1" s="38"/>
      <c r="C1" s="38"/>
      <c r="D1" s="38"/>
      <c r="E1" s="38"/>
      <c r="F1" s="38"/>
    </row>
    <row r="2" spans="1:6" ht="46.5" customHeight="1">
      <c r="A2" s="39" t="s">
        <v>41</v>
      </c>
      <c r="B2" s="39"/>
      <c r="C2" s="39"/>
      <c r="D2" s="39"/>
      <c r="E2" s="39"/>
      <c r="F2" s="39"/>
    </row>
    <row r="3" spans="1:6">
      <c r="A3" s="14"/>
      <c r="B3" s="5"/>
      <c r="C3" s="5"/>
      <c r="D3" s="14"/>
      <c r="E3" s="6"/>
      <c r="F3" s="6"/>
    </row>
    <row r="4" spans="1:6" ht="15" customHeight="1">
      <c r="A4" s="40" t="s">
        <v>2</v>
      </c>
      <c r="B4" s="40" t="s">
        <v>39</v>
      </c>
      <c r="C4" s="40" t="s">
        <v>3</v>
      </c>
      <c r="D4" s="40" t="s">
        <v>4</v>
      </c>
      <c r="E4" s="40" t="s">
        <v>11</v>
      </c>
      <c r="F4" s="40" t="s">
        <v>12</v>
      </c>
    </row>
    <row r="5" spans="1:6" ht="24.6" customHeight="1">
      <c r="A5" s="40"/>
      <c r="B5" s="40"/>
      <c r="C5" s="40"/>
      <c r="D5" s="41"/>
      <c r="E5" s="40"/>
      <c r="F5" s="40"/>
    </row>
    <row r="6" spans="1:6">
      <c r="A6" s="15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15" t="s">
        <v>10</v>
      </c>
    </row>
    <row r="7" spans="1:6">
      <c r="A7" s="11">
        <v>1</v>
      </c>
      <c r="B7" s="1" t="s">
        <v>38</v>
      </c>
      <c r="C7" s="17" t="s">
        <v>1</v>
      </c>
      <c r="D7" s="4">
        <v>6</v>
      </c>
      <c r="E7" s="12">
        <v>9500000</v>
      </c>
      <c r="F7" s="29">
        <f>D7*E7</f>
        <v>57000000</v>
      </c>
    </row>
    <row r="8" spans="1:6" s="10" customFormat="1">
      <c r="A8" s="11">
        <v>2</v>
      </c>
      <c r="B8" s="2" t="s">
        <v>37</v>
      </c>
      <c r="C8" s="17" t="s">
        <v>1</v>
      </c>
      <c r="D8" s="17">
        <v>7</v>
      </c>
      <c r="E8" s="3">
        <v>11000000</v>
      </c>
      <c r="F8" s="3">
        <v>77000000</v>
      </c>
    </row>
    <row r="9" spans="1:6">
      <c r="A9" s="11">
        <v>3</v>
      </c>
      <c r="B9" s="1" t="s">
        <v>15</v>
      </c>
      <c r="C9" s="17" t="s">
        <v>1</v>
      </c>
      <c r="D9" s="4">
        <v>7</v>
      </c>
      <c r="E9" s="3">
        <v>13000000</v>
      </c>
      <c r="F9" s="30">
        <f>D9*E9</f>
        <v>91000000</v>
      </c>
    </row>
    <row r="10" spans="1:6" s="10" customFormat="1">
      <c r="A10" s="11">
        <v>4</v>
      </c>
      <c r="B10" s="2" t="s">
        <v>19</v>
      </c>
      <c r="C10" s="17" t="s">
        <v>1</v>
      </c>
      <c r="D10" s="17">
        <v>3</v>
      </c>
      <c r="E10" s="3">
        <v>15000000</v>
      </c>
      <c r="F10" s="3">
        <v>45000000</v>
      </c>
    </row>
    <row r="11" spans="1:6">
      <c r="A11" s="11">
        <v>5</v>
      </c>
      <c r="B11" s="26" t="s">
        <v>33</v>
      </c>
      <c r="C11" s="17" t="s">
        <v>1</v>
      </c>
      <c r="D11" s="4">
        <v>3</v>
      </c>
      <c r="E11" s="3">
        <v>15000000</v>
      </c>
      <c r="F11" s="30">
        <f>D11*E11</f>
        <v>45000000</v>
      </c>
    </row>
    <row r="12" spans="1:6">
      <c r="A12" s="11">
        <v>6</v>
      </c>
      <c r="B12" s="1" t="s">
        <v>34</v>
      </c>
      <c r="C12" s="17" t="s">
        <v>1</v>
      </c>
      <c r="D12" s="4">
        <v>2</v>
      </c>
      <c r="E12" s="3">
        <v>11000000</v>
      </c>
      <c r="F12" s="3">
        <v>22000000</v>
      </c>
    </row>
    <row r="13" spans="1:6" s="10" customFormat="1">
      <c r="A13" s="11">
        <v>7</v>
      </c>
      <c r="B13" s="1" t="s">
        <v>16</v>
      </c>
      <c r="C13" s="11" t="s">
        <v>0</v>
      </c>
      <c r="D13" s="11">
        <v>4</v>
      </c>
      <c r="E13" s="16">
        <v>14000000</v>
      </c>
      <c r="F13" s="23">
        <f>E13*D13</f>
        <v>56000000</v>
      </c>
    </row>
    <row r="14" spans="1:6">
      <c r="A14" s="11">
        <v>8</v>
      </c>
      <c r="B14" s="2" t="s">
        <v>18</v>
      </c>
      <c r="C14" s="11" t="s">
        <v>0</v>
      </c>
      <c r="D14" s="4">
        <v>7</v>
      </c>
      <c r="E14" s="3">
        <v>15000000</v>
      </c>
      <c r="F14" s="30">
        <f>D14*E14</f>
        <v>105000000</v>
      </c>
    </row>
    <row r="15" spans="1:6" ht="16.149999999999999" customHeight="1">
      <c r="A15" s="11">
        <v>9</v>
      </c>
      <c r="B15" s="2" t="s">
        <v>17</v>
      </c>
      <c r="C15" s="17" t="s">
        <v>0</v>
      </c>
      <c r="D15" s="17">
        <v>2</v>
      </c>
      <c r="E15" s="12">
        <v>40000000</v>
      </c>
      <c r="F15" s="29">
        <f>D15*E15</f>
        <v>80000000</v>
      </c>
    </row>
    <row r="16" spans="1:6">
      <c r="A16" s="11">
        <v>10</v>
      </c>
      <c r="B16" s="2" t="s">
        <v>14</v>
      </c>
      <c r="C16" s="17" t="s">
        <v>0</v>
      </c>
      <c r="D16" s="4">
        <v>1</v>
      </c>
      <c r="E16" s="3">
        <v>70000000</v>
      </c>
      <c r="F16" s="30">
        <f>D16*E16</f>
        <v>70000000</v>
      </c>
    </row>
    <row r="17" spans="1:7">
      <c r="A17" s="11">
        <v>11</v>
      </c>
      <c r="B17" s="1" t="s">
        <v>21</v>
      </c>
      <c r="C17" s="17" t="s">
        <v>0</v>
      </c>
      <c r="D17" s="4">
        <v>3</v>
      </c>
      <c r="E17" s="23">
        <v>3050000</v>
      </c>
      <c r="F17" s="34">
        <f>D17*E17</f>
        <v>9150000</v>
      </c>
    </row>
    <row r="18" spans="1:7">
      <c r="A18" s="11">
        <v>12</v>
      </c>
      <c r="B18" s="2" t="s">
        <v>22</v>
      </c>
      <c r="C18" s="17" t="s">
        <v>13</v>
      </c>
      <c r="D18" s="17">
        <v>2</v>
      </c>
      <c r="E18" s="3">
        <v>3990000</v>
      </c>
      <c r="F18" s="3">
        <f>E18*D18</f>
        <v>7980000</v>
      </c>
    </row>
    <row r="19" spans="1:7">
      <c r="A19" s="11">
        <v>13</v>
      </c>
      <c r="B19" s="1" t="s">
        <v>20</v>
      </c>
      <c r="C19" s="17" t="s">
        <v>0</v>
      </c>
      <c r="D19" s="11">
        <v>1</v>
      </c>
      <c r="E19" s="16">
        <v>5000000</v>
      </c>
      <c r="F19" s="34">
        <f>D19*E19</f>
        <v>5000000</v>
      </c>
    </row>
    <row r="20" spans="1:7">
      <c r="A20" s="11">
        <v>14</v>
      </c>
      <c r="B20" s="26" t="s">
        <v>24</v>
      </c>
      <c r="C20" s="17" t="s">
        <v>0</v>
      </c>
      <c r="D20" s="11">
        <v>1</v>
      </c>
      <c r="E20" s="16">
        <v>2500000</v>
      </c>
      <c r="F20" s="34">
        <f>D20*E20</f>
        <v>2500000</v>
      </c>
    </row>
    <row r="21" spans="1:7">
      <c r="A21" s="11">
        <v>15</v>
      </c>
      <c r="B21" s="26" t="s">
        <v>24</v>
      </c>
      <c r="C21" s="17" t="s">
        <v>0</v>
      </c>
      <c r="D21" s="4">
        <v>2</v>
      </c>
      <c r="E21" s="3">
        <v>1300000</v>
      </c>
      <c r="F21" s="3">
        <f>E21*D21</f>
        <v>2600000</v>
      </c>
    </row>
    <row r="22" spans="1:7">
      <c r="A22" s="11">
        <v>16</v>
      </c>
      <c r="B22" s="1" t="s">
        <v>29</v>
      </c>
      <c r="C22" s="17" t="s">
        <v>0</v>
      </c>
      <c r="D22" s="17">
        <v>2</v>
      </c>
      <c r="E22" s="24">
        <v>6000000</v>
      </c>
      <c r="F22" s="33">
        <f>E22*D22</f>
        <v>12000000</v>
      </c>
    </row>
    <row r="23" spans="1:7">
      <c r="A23" s="11">
        <v>17</v>
      </c>
      <c r="B23" s="26" t="s">
        <v>25</v>
      </c>
      <c r="C23" s="17" t="s">
        <v>0</v>
      </c>
      <c r="D23" s="11">
        <v>6</v>
      </c>
      <c r="E23" s="16">
        <v>4500000</v>
      </c>
      <c r="F23" s="34">
        <f>D23*E23</f>
        <v>27000000</v>
      </c>
    </row>
    <row r="24" spans="1:7">
      <c r="A24" s="11">
        <v>18</v>
      </c>
      <c r="B24" s="2" t="s">
        <v>26</v>
      </c>
      <c r="C24" s="17" t="s">
        <v>13</v>
      </c>
      <c r="D24" s="17">
        <v>10</v>
      </c>
      <c r="E24" s="3">
        <v>480000</v>
      </c>
      <c r="F24" s="3">
        <f>E24*D24</f>
        <v>4800000</v>
      </c>
    </row>
    <row r="25" spans="1:7">
      <c r="A25" s="11">
        <v>19</v>
      </c>
      <c r="B25" s="18" t="s">
        <v>27</v>
      </c>
      <c r="C25" s="17" t="s">
        <v>0</v>
      </c>
      <c r="D25" s="19">
        <v>40</v>
      </c>
      <c r="E25" s="20">
        <v>600000</v>
      </c>
      <c r="F25" s="34">
        <f>D25*E25</f>
        <v>24000000</v>
      </c>
    </row>
    <row r="26" spans="1:7">
      <c r="A26" s="11">
        <v>20</v>
      </c>
      <c r="B26" s="2" t="s">
        <v>23</v>
      </c>
      <c r="C26" s="17" t="s">
        <v>0</v>
      </c>
      <c r="D26" s="4">
        <v>4</v>
      </c>
      <c r="E26" s="23">
        <v>2940000</v>
      </c>
      <c r="F26" s="3">
        <f>E26*D26</f>
        <v>11760000</v>
      </c>
    </row>
    <row r="27" spans="1:7">
      <c r="A27" s="11">
        <v>21</v>
      </c>
      <c r="B27" s="36" t="s">
        <v>36</v>
      </c>
      <c r="C27" s="17" t="s">
        <v>0</v>
      </c>
      <c r="D27" s="11">
        <v>1</v>
      </c>
      <c r="E27" s="32">
        <v>2900000</v>
      </c>
      <c r="F27" s="25">
        <v>2900000</v>
      </c>
    </row>
    <row r="28" spans="1:7" ht="18" customHeight="1">
      <c r="A28" s="11">
        <v>22</v>
      </c>
      <c r="B28" s="36" t="s">
        <v>35</v>
      </c>
      <c r="C28" s="17" t="s">
        <v>0</v>
      </c>
      <c r="D28" s="11">
        <v>3</v>
      </c>
      <c r="E28" s="27">
        <v>4350000</v>
      </c>
      <c r="F28" s="33">
        <f>D28*E28</f>
        <v>13050000</v>
      </c>
      <c r="G28" s="31"/>
    </row>
    <row r="29" spans="1:7">
      <c r="A29" s="11">
        <v>23</v>
      </c>
      <c r="B29" s="1" t="s">
        <v>30</v>
      </c>
      <c r="C29" s="17" t="s">
        <v>0</v>
      </c>
      <c r="D29" s="17">
        <v>1</v>
      </c>
      <c r="E29" s="24">
        <v>6840000</v>
      </c>
      <c r="F29" s="24">
        <f>E29*D29</f>
        <v>6840000</v>
      </c>
    </row>
    <row r="30" spans="1:7">
      <c r="A30" s="11">
        <v>24</v>
      </c>
      <c r="B30" s="1" t="s">
        <v>30</v>
      </c>
      <c r="C30" s="17" t="s">
        <v>0</v>
      </c>
      <c r="D30" s="17">
        <v>2</v>
      </c>
      <c r="E30" s="24">
        <v>7000000</v>
      </c>
      <c r="F30" s="24">
        <f>E30*D30</f>
        <v>14000000</v>
      </c>
    </row>
    <row r="31" spans="1:7">
      <c r="A31" s="11">
        <v>25</v>
      </c>
      <c r="B31" s="1" t="s">
        <v>30</v>
      </c>
      <c r="C31" s="17" t="s">
        <v>0</v>
      </c>
      <c r="D31" s="17">
        <v>6</v>
      </c>
      <c r="E31" s="24">
        <v>5000000</v>
      </c>
      <c r="F31" s="24">
        <f>E31*D31</f>
        <v>30000000</v>
      </c>
    </row>
    <row r="32" spans="1:7">
      <c r="A32" s="11">
        <v>26</v>
      </c>
      <c r="B32" s="1" t="s">
        <v>31</v>
      </c>
      <c r="C32" s="17" t="s">
        <v>0</v>
      </c>
      <c r="D32" s="17">
        <v>32</v>
      </c>
      <c r="E32" s="24">
        <v>1260000</v>
      </c>
      <c r="F32" s="24">
        <f>E32*D32</f>
        <v>40320000</v>
      </c>
    </row>
    <row r="33" spans="1:6">
      <c r="A33" s="11">
        <v>27</v>
      </c>
      <c r="B33" s="1" t="s">
        <v>31</v>
      </c>
      <c r="C33" s="17" t="s">
        <v>0</v>
      </c>
      <c r="D33" s="19">
        <v>2</v>
      </c>
      <c r="E33" s="20">
        <v>6800000</v>
      </c>
      <c r="F33" s="20">
        <v>13600000</v>
      </c>
    </row>
    <row r="34" spans="1:6">
      <c r="A34" s="21"/>
      <c r="B34" s="13" t="s">
        <v>28</v>
      </c>
      <c r="C34" s="21"/>
      <c r="D34" s="28"/>
      <c r="E34" s="22"/>
      <c r="F34" s="35">
        <f>SUM(F7:F33)</f>
        <v>875500000</v>
      </c>
    </row>
    <row r="35" spans="1:6">
      <c r="A35" s="37" t="s">
        <v>32</v>
      </c>
      <c r="B35" s="37"/>
      <c r="C35" s="37"/>
      <c r="D35" s="37"/>
      <c r="E35" s="37"/>
      <c r="F35" s="37"/>
    </row>
    <row r="83" spans="4:4">
      <c r="D83" s="7"/>
    </row>
    <row r="122" spans="4:4">
      <c r="D122" s="7"/>
    </row>
  </sheetData>
  <mergeCells count="9">
    <mergeCell ref="A35:F35"/>
    <mergeCell ref="A1:F1"/>
    <mergeCell ref="A2:F2"/>
    <mergeCell ref="A4:A5"/>
    <mergeCell ref="B4:B5"/>
    <mergeCell ref="C4:C5"/>
    <mergeCell ref="D4:D5"/>
    <mergeCell ref="E4:E5"/>
    <mergeCell ref="F4:F5"/>
  </mergeCells>
  <pageMargins left="1.1499999999999999" right="1.2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88A136-96CA-4EE4-ADFF-303ABF3F4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E945AA0-948E-4C74-953B-51DC3E78F0BC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1A6410-4861-4B56-972E-6936B7109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Toàn tỉnh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HOAI ANH</cp:lastModifiedBy>
  <cp:lastPrinted>2019-11-12T09:20:26Z</cp:lastPrinted>
  <dcterms:created xsi:type="dcterms:W3CDTF">2017-01-09T02:36:00Z</dcterms:created>
  <dcterms:modified xsi:type="dcterms:W3CDTF">2019-11-25T01:09:51Z</dcterms:modified>
</cp:coreProperties>
</file>