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60" windowWidth="15480" windowHeight="7392" tabRatio="521" firstSheet="1" activeTab="1"/>
  </bookViews>
  <sheets>
    <sheet name="VTYT - 2020-1" sheetId="3" state="hidden" r:id="rId1"/>
    <sheet name="VTYT - 2020" sheetId="4" r:id="rId2"/>
    <sheet name="HCSP - 2020" sheetId="5" r:id="rId3"/>
  </sheets>
  <definedNames>
    <definedName name="_xlnm.Print_Area" localSheetId="2">'HCSP - 2020'!$A$1:$F$1506</definedName>
    <definedName name="_xlnm.Print_Area" localSheetId="1">'VTYT - 2020'!$A$1:$G$855</definedName>
    <definedName name="_xlnm.Print_Area" localSheetId="0">'VTYT - 2020-1'!$A$1:$L$840</definedName>
  </definedNames>
  <calcPr calcId="145621"/>
</workbook>
</file>

<file path=xl/calcChain.xml><?xml version="1.0" encoding="utf-8"?>
<calcChain xmlns="http://schemas.openxmlformats.org/spreadsheetml/2006/main">
  <c r="E1504" i="5" l="1"/>
  <c r="E1502" i="5"/>
  <c r="E1500" i="5"/>
  <c r="E1499" i="5"/>
  <c r="E1498" i="5"/>
  <c r="E1497" i="5"/>
  <c r="E1496" i="5"/>
  <c r="E1494" i="5"/>
  <c r="E1493" i="5"/>
  <c r="E1492" i="5"/>
  <c r="E1491" i="5"/>
  <c r="E1490" i="5"/>
  <c r="E1489" i="5"/>
  <c r="E1488" i="5"/>
  <c r="E1487" i="5"/>
  <c r="E1486" i="5"/>
  <c r="E1485" i="5"/>
  <c r="E1484" i="5"/>
  <c r="E1483" i="5"/>
  <c r="E1482" i="5"/>
  <c r="E1481" i="5"/>
  <c r="E1480" i="5"/>
  <c r="E1478" i="5"/>
  <c r="E1477" i="5"/>
  <c r="E1476" i="5"/>
  <c r="E1475" i="5"/>
  <c r="E1474" i="5"/>
  <c r="E1473" i="5"/>
  <c r="F1472" i="5"/>
  <c r="F1471" i="5"/>
  <c r="E1469" i="5"/>
  <c r="E1468" i="5"/>
  <c r="E1467" i="5"/>
  <c r="E1466" i="5"/>
  <c r="E1465" i="5"/>
  <c r="E1464" i="5"/>
  <c r="E1463" i="5"/>
  <c r="E1462" i="5"/>
  <c r="E1461" i="5"/>
  <c r="E1460" i="5"/>
  <c r="E1459" i="5"/>
  <c r="E1458" i="5"/>
  <c r="E1457" i="5"/>
  <c r="E1455" i="5"/>
  <c r="E1453" i="5"/>
  <c r="E1451" i="5"/>
  <c r="E1450" i="5"/>
  <c r="E1449" i="5"/>
  <c r="E1448" i="5"/>
  <c r="E1447" i="5"/>
  <c r="E1446" i="5"/>
  <c r="E1445" i="5"/>
  <c r="E1444" i="5"/>
  <c r="E1443" i="5"/>
  <c r="E1442" i="5"/>
  <c r="E1441" i="5"/>
  <c r="E1440" i="5"/>
  <c r="E1438" i="5"/>
  <c r="E1436" i="5"/>
  <c r="E1435" i="5"/>
  <c r="E1434" i="5"/>
  <c r="E1432" i="5"/>
  <c r="E1431" i="5"/>
  <c r="E1430" i="5"/>
  <c r="E1429" i="5"/>
  <c r="E1428" i="5"/>
  <c r="E1427" i="5"/>
  <c r="E1426" i="5"/>
  <c r="E1425" i="5"/>
  <c r="E1423" i="5"/>
  <c r="E1422" i="5"/>
  <c r="E1421" i="5"/>
  <c r="E1420" i="5"/>
  <c r="E1419" i="5"/>
  <c r="E1418" i="5"/>
  <c r="E1417" i="5"/>
  <c r="E1416" i="5"/>
  <c r="E1415" i="5"/>
  <c r="E1414" i="5"/>
  <c r="E1413" i="5"/>
  <c r="E1412" i="5"/>
  <c r="E1411" i="5"/>
  <c r="E1410" i="5"/>
  <c r="E1409" i="5"/>
  <c r="E1408" i="5"/>
  <c r="E1407" i="5"/>
  <c r="E1406" i="5"/>
  <c r="E1405" i="5"/>
  <c r="E1404" i="5"/>
  <c r="E1403" i="5"/>
  <c r="E1402" i="5"/>
  <c r="E1401" i="5"/>
  <c r="E1400" i="5"/>
  <c r="E1399" i="5"/>
  <c r="E1398" i="5"/>
  <c r="E1397" i="5"/>
  <c r="E1396" i="5"/>
  <c r="E1395" i="5"/>
  <c r="E1394" i="5"/>
  <c r="E1391" i="5"/>
  <c r="E1390" i="5"/>
  <c r="E1389" i="5"/>
  <c r="E1388" i="5"/>
  <c r="E1387" i="5"/>
  <c r="E1386" i="5"/>
  <c r="E1385" i="5"/>
  <c r="E1384" i="5"/>
  <c r="E1383" i="5"/>
  <c r="E1382" i="5"/>
  <c r="E1381" i="5"/>
  <c r="E1380" i="5"/>
  <c r="E1379" i="5"/>
  <c r="E1378" i="5"/>
  <c r="E1377" i="5"/>
  <c r="E1376" i="5"/>
  <c r="E1375" i="5"/>
  <c r="E1374" i="5"/>
  <c r="E1373" i="5"/>
  <c r="E1372" i="5"/>
  <c r="E1371" i="5"/>
  <c r="E1370" i="5"/>
  <c r="E1369" i="5"/>
  <c r="E1368" i="5"/>
  <c r="E1367" i="5"/>
  <c r="E1366" i="5"/>
  <c r="E1365" i="5"/>
  <c r="E1364" i="5"/>
  <c r="E1363" i="5"/>
  <c r="E1362" i="5"/>
  <c r="E1361" i="5"/>
  <c r="E1360" i="5"/>
  <c r="E1359" i="5"/>
  <c r="E1358" i="5"/>
  <c r="E1357" i="5"/>
  <c r="E1356" i="5"/>
  <c r="E1355" i="5"/>
  <c r="E1354" i="5"/>
  <c r="E1353" i="5"/>
  <c r="E1352" i="5"/>
  <c r="E1351" i="5"/>
  <c r="E1350" i="5"/>
  <c r="E1349" i="5"/>
  <c r="E1348" i="5"/>
  <c r="E1347" i="5"/>
  <c r="E1346" i="5"/>
  <c r="E1345" i="5"/>
  <c r="E1344" i="5"/>
  <c r="E1343" i="5"/>
  <c r="E1342" i="5"/>
  <c r="E1341" i="5"/>
  <c r="E1340" i="5"/>
  <c r="E1339" i="5"/>
  <c r="E1338" i="5"/>
  <c r="E1337" i="5"/>
  <c r="E1336" i="5"/>
  <c r="E1335" i="5"/>
  <c r="E1334" i="5"/>
  <c r="E1333" i="5"/>
  <c r="E1332" i="5"/>
  <c r="E1331" i="5"/>
  <c r="E1329" i="5"/>
  <c r="E1328" i="5"/>
  <c r="E1327" i="5"/>
  <c r="E1326" i="5"/>
  <c r="E1325" i="5"/>
  <c r="E1324" i="5"/>
  <c r="E1323" i="5"/>
  <c r="E1322" i="5"/>
  <c r="E1321" i="5"/>
  <c r="E1320" i="5"/>
  <c r="E1319" i="5"/>
  <c r="E1318" i="5"/>
  <c r="E1317" i="5"/>
  <c r="E1316" i="5"/>
  <c r="E1315" i="5"/>
  <c r="E1314" i="5"/>
  <c r="E1313" i="5"/>
  <c r="E1312" i="5"/>
  <c r="E1311" i="5"/>
  <c r="E1310" i="5"/>
  <c r="E1309" i="5"/>
  <c r="E1308" i="5"/>
  <c r="E1307" i="5"/>
  <c r="E1306" i="5"/>
  <c r="E1305" i="5"/>
  <c r="E1304" i="5"/>
  <c r="E1303" i="5"/>
  <c r="E1302" i="5"/>
  <c r="E1301" i="5"/>
  <c r="E1300" i="5"/>
  <c r="E1299" i="5"/>
  <c r="E1298" i="5"/>
  <c r="E1297" i="5"/>
  <c r="E1296" i="5"/>
  <c r="E1295" i="5"/>
  <c r="E1294" i="5"/>
  <c r="E1293" i="5"/>
  <c r="E1292" i="5"/>
  <c r="E1291" i="5"/>
  <c r="E1290" i="5"/>
  <c r="E1289" i="5"/>
  <c r="E1288" i="5"/>
  <c r="E1287" i="5"/>
  <c r="E1286" i="5"/>
  <c r="E1285" i="5"/>
  <c r="E1284" i="5"/>
  <c r="E1283" i="5"/>
  <c r="E1282" i="5"/>
  <c r="E1281" i="5"/>
  <c r="E1280" i="5"/>
  <c r="E1279" i="5"/>
  <c r="E1278" i="5"/>
  <c r="E1277" i="5"/>
  <c r="E1276" i="5"/>
  <c r="E1275" i="5"/>
  <c r="E1274" i="5"/>
  <c r="E1273" i="5"/>
  <c r="E1272" i="5"/>
  <c r="E1271" i="5"/>
  <c r="E1270" i="5"/>
  <c r="E1269" i="5"/>
  <c r="E1268" i="5"/>
  <c r="E1267" i="5"/>
  <c r="E1266" i="5"/>
  <c r="E1265" i="5"/>
  <c r="E1264" i="5"/>
  <c r="E1263" i="5"/>
  <c r="E1262" i="5"/>
  <c r="E1261" i="5"/>
  <c r="E1260" i="5"/>
  <c r="E1259" i="5"/>
  <c r="E1256" i="5"/>
  <c r="E1254" i="5"/>
  <c r="E1253" i="5"/>
  <c r="E1252" i="5"/>
  <c r="E1251" i="5"/>
  <c r="E1250" i="5"/>
  <c r="E1249" i="5"/>
  <c r="E1248" i="5"/>
  <c r="E1247" i="5"/>
  <c r="E1246" i="5"/>
  <c r="E1245" i="5"/>
  <c r="E1244" i="5"/>
  <c r="E1243" i="5"/>
  <c r="E1242" i="5"/>
  <c r="E1241" i="5"/>
  <c r="E1240" i="5"/>
  <c r="E1239" i="5"/>
  <c r="E1238" i="5"/>
  <c r="E1237" i="5"/>
  <c r="E1236" i="5"/>
  <c r="E1235" i="5"/>
  <c r="E1234" i="5"/>
  <c r="E1233" i="5"/>
  <c r="E1232" i="5"/>
  <c r="E1231" i="5"/>
  <c r="E1230" i="5"/>
  <c r="E1229" i="5"/>
  <c r="E1228" i="5"/>
  <c r="E1227" i="5"/>
  <c r="E1226" i="5"/>
  <c r="E1225" i="5"/>
  <c r="E1224" i="5"/>
  <c r="E1223" i="5"/>
  <c r="E1222" i="5"/>
  <c r="E1221" i="5"/>
  <c r="E1220" i="5"/>
  <c r="E1219" i="5"/>
  <c r="E1218" i="5"/>
  <c r="E1217" i="5"/>
  <c r="E1216" i="5"/>
  <c r="E1215" i="5"/>
  <c r="E1214" i="5"/>
  <c r="E1213" i="5"/>
  <c r="E1212" i="5"/>
  <c r="E1211" i="5"/>
  <c r="E1210" i="5"/>
  <c r="E1209" i="5"/>
  <c r="E1208" i="5"/>
  <c r="E1207" i="5"/>
  <c r="E1206" i="5"/>
  <c r="E1205" i="5"/>
  <c r="E1203" i="5"/>
  <c r="E1201" i="5"/>
  <c r="E1199" i="5"/>
  <c r="E1197" i="5"/>
  <c r="E1195" i="5"/>
  <c r="E1193" i="5"/>
  <c r="E1191" i="5"/>
  <c r="E1188" i="5"/>
  <c r="E1186" i="5"/>
  <c r="E1184" i="5"/>
  <c r="E1182" i="5"/>
  <c r="E1180" i="5"/>
  <c r="E1178" i="5"/>
  <c r="E1175" i="5"/>
  <c r="E1173" i="5"/>
  <c r="E1171" i="5"/>
  <c r="E1170" i="5"/>
  <c r="E1168" i="5"/>
  <c r="E1166" i="5"/>
  <c r="E1164" i="5"/>
  <c r="E1162" i="5"/>
  <c r="E1159" i="5"/>
  <c r="E1158" i="5"/>
  <c r="E1157" i="5"/>
  <c r="E1156" i="5"/>
  <c r="E1155" i="5"/>
  <c r="E1154" i="5"/>
  <c r="E1153" i="5"/>
  <c r="E1152" i="5"/>
  <c r="E1151" i="5"/>
  <c r="E1150" i="5"/>
  <c r="E1149" i="5"/>
  <c r="E1148" i="5"/>
  <c r="E1146" i="5"/>
  <c r="E1145" i="5"/>
  <c r="E1144" i="5"/>
  <c r="E1143" i="5"/>
  <c r="E1142" i="5"/>
  <c r="E1141" i="5"/>
  <c r="E1140" i="5"/>
  <c r="E1139" i="5"/>
  <c r="E1138" i="5"/>
  <c r="E1137" i="5"/>
  <c r="E1136" i="5"/>
  <c r="E1135" i="5"/>
  <c r="E1134" i="5"/>
  <c r="E1133" i="5"/>
  <c r="E1132" i="5"/>
  <c r="E1131" i="5"/>
  <c r="E1130" i="5"/>
  <c r="E1128" i="5"/>
  <c r="E1127" i="5"/>
  <c r="E1126" i="5"/>
  <c r="E1125" i="5"/>
  <c r="E1124" i="5"/>
  <c r="E1123" i="5"/>
  <c r="E1121" i="5"/>
  <c r="E1120" i="5"/>
  <c r="E1119" i="5"/>
  <c r="E1118" i="5"/>
  <c r="E1117" i="5"/>
  <c r="E1115" i="5"/>
  <c r="E1114" i="5"/>
  <c r="E1113" i="5"/>
  <c r="E1112" i="5"/>
  <c r="E1111" i="5"/>
  <c r="E1110" i="5"/>
  <c r="E1109" i="5"/>
  <c r="E1108" i="5"/>
  <c r="E1107" i="5"/>
  <c r="E1106" i="5"/>
  <c r="E1105" i="5"/>
  <c r="E1104" i="5"/>
  <c r="E1103" i="5"/>
  <c r="E1102" i="5"/>
  <c r="E1100" i="5"/>
  <c r="E1099" i="5"/>
  <c r="E1098" i="5"/>
  <c r="E1097" i="5"/>
  <c r="E1096" i="5"/>
  <c r="E1095" i="5"/>
  <c r="E1094" i="5"/>
  <c r="E1092" i="5"/>
  <c r="E1091" i="5"/>
  <c r="E1090" i="5"/>
  <c r="E1089" i="5"/>
  <c r="E1088" i="5"/>
  <c r="E1087" i="5"/>
  <c r="E1085" i="5"/>
  <c r="E1084" i="5"/>
  <c r="E1083" i="5"/>
  <c r="E1082" i="5"/>
  <c r="E1081" i="5"/>
  <c r="E1080" i="5"/>
  <c r="E1079" i="5"/>
  <c r="E1078" i="5"/>
  <c r="E1077" i="5"/>
  <c r="E1076" i="5"/>
  <c r="E1075" i="5"/>
  <c r="E1074" i="5"/>
  <c r="E1073" i="5"/>
  <c r="E1072" i="5"/>
  <c r="E1071" i="5"/>
  <c r="E1070" i="5"/>
  <c r="E1068" i="5"/>
  <c r="E1067" i="5"/>
  <c r="F1066" i="5"/>
  <c r="E1065" i="5"/>
  <c r="E1064" i="5"/>
  <c r="E1063" i="5"/>
  <c r="E1062" i="5"/>
  <c r="E1061" i="5"/>
  <c r="E1060" i="5"/>
  <c r="E1056" i="5"/>
  <c r="E1053" i="5"/>
  <c r="E1052" i="5"/>
  <c r="E1051" i="5"/>
  <c r="E1050" i="5"/>
  <c r="E1049" i="5"/>
  <c r="E1048" i="5"/>
  <c r="F1047" i="5"/>
  <c r="E1046" i="5"/>
  <c r="E1045" i="5"/>
  <c r="E1044" i="5"/>
  <c r="E1043" i="5"/>
  <c r="E1042" i="5"/>
  <c r="E1041" i="5"/>
  <c r="E1040" i="5"/>
  <c r="F1039" i="5"/>
  <c r="E1038" i="5"/>
  <c r="E1037" i="5"/>
  <c r="F1036" i="5"/>
  <c r="E1035" i="5"/>
  <c r="E1034" i="5"/>
  <c r="E1033" i="5"/>
  <c r="E1032" i="5"/>
  <c r="E1031" i="5"/>
  <c r="E1030" i="5"/>
  <c r="E1029" i="5"/>
  <c r="E1027" i="5"/>
  <c r="E1026" i="5"/>
  <c r="E1025" i="5"/>
  <c r="E1024" i="5"/>
  <c r="E1023" i="5"/>
  <c r="E1022" i="5"/>
  <c r="E1021" i="5"/>
  <c r="E1019" i="5"/>
  <c r="E1018" i="5"/>
  <c r="E1017" i="5"/>
  <c r="E1015" i="5"/>
  <c r="E1014" i="5"/>
  <c r="E1013" i="5"/>
  <c r="E1012" i="5"/>
  <c r="E1010" i="5"/>
  <c r="E1009" i="5"/>
  <c r="E1008" i="5"/>
  <c r="E1007" i="5"/>
  <c r="E1006" i="5"/>
  <c r="E1005" i="5"/>
  <c r="E1004" i="5"/>
  <c r="E1003" i="5"/>
  <c r="E1002" i="5"/>
  <c r="E1001" i="5"/>
  <c r="E1000" i="5"/>
  <c r="E999" i="5"/>
  <c r="E998" i="5"/>
  <c r="E997" i="5"/>
  <c r="F996" i="5"/>
  <c r="E995" i="5"/>
  <c r="E994" i="5"/>
  <c r="E993" i="5"/>
  <c r="E992" i="5"/>
  <c r="E991" i="5"/>
  <c r="E990" i="5"/>
  <c r="E988" i="5"/>
  <c r="E987" i="5"/>
  <c r="E986" i="5"/>
  <c r="E985" i="5"/>
  <c r="E984" i="5"/>
  <c r="E982" i="5"/>
  <c r="E981" i="5"/>
  <c r="E980" i="5"/>
  <c r="E979" i="5"/>
  <c r="E977" i="5"/>
  <c r="E976" i="5"/>
  <c r="E975" i="5"/>
  <c r="E973" i="5"/>
  <c r="E972" i="5"/>
  <c r="E971" i="5"/>
  <c r="E970" i="5"/>
  <c r="E969" i="5"/>
  <c r="E967" i="5"/>
  <c r="E966" i="5"/>
  <c r="E965" i="5"/>
  <c r="E964" i="5"/>
  <c r="E963" i="5"/>
  <c r="E962" i="5"/>
  <c r="E961" i="5"/>
  <c r="E959" i="5"/>
  <c r="E958" i="5"/>
  <c r="E957" i="5"/>
  <c r="E956" i="5"/>
  <c r="E955" i="5"/>
  <c r="E953" i="5"/>
  <c r="E952" i="5"/>
  <c r="E951" i="5"/>
  <c r="E950" i="5"/>
  <c r="E949" i="5"/>
  <c r="E948" i="5"/>
  <c r="E947" i="5"/>
  <c r="E946" i="5"/>
  <c r="E945" i="5"/>
  <c r="E944" i="5"/>
  <c r="E943" i="5"/>
  <c r="E942" i="5"/>
  <c r="E941" i="5"/>
  <c r="E940" i="5"/>
  <c r="E939" i="5"/>
  <c r="E938" i="5"/>
  <c r="E936" i="5"/>
  <c r="E935" i="5"/>
  <c r="E934" i="5"/>
  <c r="E932" i="5"/>
  <c r="E931" i="5"/>
  <c r="E929" i="5"/>
  <c r="E928" i="5"/>
  <c r="E927" i="5"/>
  <c r="E926" i="5"/>
  <c r="E925" i="5"/>
  <c r="E924" i="5"/>
  <c r="E922" i="5"/>
  <c r="E921" i="5"/>
  <c r="E920" i="5"/>
  <c r="E919" i="5"/>
  <c r="E918" i="5"/>
  <c r="E917" i="5"/>
  <c r="E916" i="5"/>
  <c r="E915" i="5"/>
  <c r="E914" i="5"/>
  <c r="E913" i="5"/>
  <c r="E912" i="5"/>
  <c r="E910" i="5"/>
  <c r="E909" i="5"/>
  <c r="E908" i="5"/>
  <c r="E907" i="5"/>
  <c r="E906" i="5"/>
  <c r="E904" i="5"/>
  <c r="E903" i="5"/>
  <c r="E902" i="5"/>
  <c r="E901" i="5"/>
  <c r="E900" i="5"/>
  <c r="E899" i="5"/>
  <c r="E897" i="5"/>
  <c r="E896" i="5"/>
  <c r="E895" i="5"/>
  <c r="E894" i="5"/>
  <c r="E893" i="5"/>
  <c r="E892" i="5"/>
  <c r="E891" i="5"/>
  <c r="E890" i="5"/>
  <c r="E889" i="5"/>
  <c r="E888" i="5"/>
  <c r="E885" i="5"/>
  <c r="E884" i="5"/>
  <c r="E883" i="5"/>
  <c r="E882" i="5"/>
  <c r="E881" i="5"/>
  <c r="E880" i="5"/>
  <c r="E879" i="5"/>
  <c r="E878" i="5"/>
  <c r="F877" i="5"/>
  <c r="E876" i="5"/>
  <c r="E875" i="5"/>
  <c r="E874" i="5"/>
  <c r="E873" i="5"/>
  <c r="E872" i="5"/>
  <c r="F871" i="5"/>
  <c r="E870" i="5"/>
  <c r="E869" i="5"/>
  <c r="E868" i="5"/>
  <c r="E867" i="5"/>
  <c r="E866" i="5"/>
  <c r="E865" i="5"/>
  <c r="E864" i="5"/>
  <c r="E863" i="5"/>
  <c r="E862" i="5"/>
  <c r="E861" i="5"/>
  <c r="E860" i="5"/>
  <c r="E859" i="5"/>
  <c r="E858" i="5"/>
  <c r="E857" i="5"/>
  <c r="E856" i="5"/>
  <c r="E855" i="5"/>
  <c r="E854" i="5"/>
  <c r="E853" i="5"/>
  <c r="E852" i="5"/>
  <c r="E851" i="5"/>
  <c r="E850" i="5"/>
  <c r="E849" i="5"/>
  <c r="E847" i="5"/>
  <c r="E846" i="5"/>
  <c r="E845" i="5"/>
  <c r="E844" i="5"/>
  <c r="E843" i="5"/>
  <c r="E842" i="5"/>
  <c r="E841" i="5"/>
  <c r="E840" i="5"/>
  <c r="E839" i="5"/>
  <c r="E838" i="5"/>
  <c r="E837" i="5"/>
  <c r="E836" i="5"/>
  <c r="E835" i="5"/>
  <c r="E834" i="5"/>
  <c r="E833" i="5"/>
  <c r="E832" i="5"/>
  <c r="E831" i="5"/>
  <c r="E830" i="5"/>
  <c r="E829" i="5"/>
  <c r="E828" i="5"/>
  <c r="E827" i="5"/>
  <c r="E826" i="5"/>
  <c r="E825" i="5"/>
  <c r="E824" i="5"/>
  <c r="E823" i="5"/>
  <c r="E822" i="5"/>
  <c r="E821" i="5"/>
  <c r="E820" i="5"/>
  <c r="E819" i="5"/>
  <c r="E818" i="5"/>
  <c r="E817" i="5"/>
  <c r="E816" i="5"/>
  <c r="E815" i="5"/>
  <c r="E814" i="5"/>
  <c r="E813" i="5"/>
  <c r="E812" i="5"/>
  <c r="E811" i="5"/>
  <c r="E810" i="5"/>
  <c r="E809" i="5"/>
  <c r="F808" i="5"/>
  <c r="F807" i="5"/>
  <c r="E806" i="5"/>
  <c r="F805" i="5"/>
  <c r="F804" i="5"/>
  <c r="F803" i="5"/>
  <c r="F802" i="5"/>
  <c r="E800" i="5"/>
  <c r="E799" i="5"/>
  <c r="E798" i="5"/>
  <c r="E797" i="5"/>
  <c r="E796" i="5"/>
  <c r="E795" i="5"/>
  <c r="E794" i="5"/>
  <c r="E793" i="5"/>
  <c r="F791" i="5"/>
  <c r="F790" i="5"/>
  <c r="E788" i="5"/>
  <c r="E787" i="5"/>
  <c r="E786" i="5"/>
  <c r="E785" i="5"/>
  <c r="E784" i="5"/>
  <c r="E783" i="5"/>
  <c r="E782" i="5"/>
  <c r="E781" i="5"/>
  <c r="E780" i="5"/>
  <c r="E778" i="5"/>
  <c r="E777" i="5"/>
  <c r="E776" i="5"/>
  <c r="E775" i="5"/>
  <c r="E774" i="5"/>
  <c r="E773" i="5"/>
  <c r="E772" i="5"/>
  <c r="E771" i="5"/>
  <c r="E770" i="5"/>
  <c r="E769" i="5"/>
  <c r="E768" i="5"/>
  <c r="E767" i="5"/>
  <c r="E766" i="5"/>
  <c r="E765" i="5"/>
  <c r="E764" i="5"/>
  <c r="E763" i="5"/>
  <c r="E762" i="5"/>
  <c r="E761" i="5"/>
  <c r="E760" i="5"/>
  <c r="E759" i="5"/>
  <c r="E758" i="5"/>
  <c r="E757" i="5"/>
  <c r="E756" i="5"/>
  <c r="E755" i="5"/>
  <c r="E754" i="5"/>
  <c r="E753" i="5"/>
  <c r="E752" i="5"/>
  <c r="E751" i="5"/>
  <c r="E750" i="5"/>
  <c r="E749" i="5"/>
  <c r="E748" i="5"/>
  <c r="E747" i="5"/>
  <c r="E746" i="5"/>
  <c r="E745" i="5"/>
  <c r="E744" i="5"/>
  <c r="E743" i="5"/>
  <c r="E742" i="5"/>
  <c r="E741" i="5"/>
  <c r="E740" i="5"/>
  <c r="E739" i="5"/>
  <c r="E738" i="5"/>
  <c r="E737" i="5"/>
  <c r="E736" i="5"/>
  <c r="E735" i="5"/>
  <c r="E734" i="5"/>
  <c r="E733" i="5"/>
  <c r="E732" i="5"/>
  <c r="E731" i="5"/>
  <c r="E730" i="5"/>
  <c r="E729" i="5"/>
  <c r="E727" i="5"/>
  <c r="E726" i="5"/>
  <c r="E725" i="5"/>
  <c r="E724" i="5"/>
  <c r="E723" i="5"/>
  <c r="E722" i="5"/>
  <c r="E721" i="5"/>
  <c r="E720" i="5"/>
  <c r="E719" i="5"/>
  <c r="E718" i="5"/>
  <c r="E717" i="5"/>
  <c r="E716" i="5"/>
  <c r="E713" i="5"/>
  <c r="E712" i="5"/>
  <c r="E711" i="5"/>
  <c r="E710" i="5"/>
  <c r="E709" i="5"/>
  <c r="E708" i="5"/>
  <c r="E707" i="5"/>
  <c r="E706" i="5"/>
  <c r="E705" i="5"/>
  <c r="E703" i="5"/>
  <c r="E702" i="5"/>
  <c r="E701" i="5"/>
  <c r="E700" i="5"/>
  <c r="E699" i="5"/>
  <c r="E698" i="5"/>
  <c r="E696" i="5"/>
  <c r="E695" i="5"/>
  <c r="E694" i="5"/>
  <c r="E693" i="5"/>
  <c r="E692" i="5"/>
  <c r="E691" i="5"/>
  <c r="E690" i="5"/>
  <c r="E689" i="5"/>
  <c r="E688" i="5"/>
  <c r="E687" i="5"/>
  <c r="E686" i="5"/>
  <c r="E685" i="5"/>
  <c r="E683" i="5"/>
  <c r="E682" i="5"/>
  <c r="E681" i="5"/>
  <c r="E680" i="5"/>
  <c r="E679" i="5"/>
  <c r="E678" i="5"/>
  <c r="E677" i="5"/>
  <c r="E676" i="5"/>
  <c r="E675" i="5"/>
  <c r="E674" i="5"/>
  <c r="E673" i="5"/>
  <c r="E672" i="5"/>
  <c r="E671" i="5"/>
  <c r="E670" i="5"/>
  <c r="E669" i="5"/>
  <c r="E668" i="5"/>
  <c r="E667" i="5"/>
  <c r="E666" i="5"/>
  <c r="E665" i="5"/>
  <c r="E664" i="5"/>
  <c r="E663" i="5"/>
  <c r="E662" i="5"/>
  <c r="E659" i="5"/>
  <c r="E658" i="5"/>
  <c r="E657" i="5"/>
  <c r="E656" i="5"/>
  <c r="E654" i="5"/>
  <c r="E653" i="5"/>
  <c r="E652" i="5"/>
  <c r="E651" i="5"/>
  <c r="E649" i="5"/>
  <c r="E648" i="5"/>
  <c r="E646" i="5"/>
  <c r="E645" i="5"/>
  <c r="E644" i="5"/>
  <c r="E643" i="5"/>
  <c r="E642" i="5"/>
  <c r="E641" i="5"/>
  <c r="E640" i="5"/>
  <c r="E639" i="5"/>
  <c r="E638" i="5"/>
  <c r="E637" i="5"/>
  <c r="E636" i="5"/>
  <c r="E635" i="5"/>
  <c r="E634" i="5"/>
  <c r="E633" i="5"/>
  <c r="E632" i="5"/>
  <c r="E631" i="5"/>
  <c r="E630" i="5"/>
  <c r="E629" i="5"/>
  <c r="E628" i="5"/>
  <c r="E627" i="5"/>
  <c r="E626" i="5"/>
  <c r="E625" i="5"/>
  <c r="E624" i="5"/>
  <c r="E623" i="5"/>
  <c r="E622" i="5"/>
  <c r="E621" i="5"/>
  <c r="E620" i="5"/>
  <c r="E619" i="5"/>
  <c r="E618" i="5"/>
  <c r="E617" i="5"/>
  <c r="E616" i="5"/>
  <c r="E615" i="5"/>
  <c r="E614" i="5"/>
  <c r="E613" i="5"/>
  <c r="E612" i="5"/>
  <c r="E611" i="5"/>
  <c r="E610" i="5"/>
  <c r="E609" i="5"/>
  <c r="E608" i="5"/>
  <c r="E607" i="5"/>
  <c r="E606" i="5"/>
  <c r="E605" i="5"/>
  <c r="E604" i="5"/>
  <c r="E603" i="5"/>
  <c r="E602" i="5"/>
  <c r="E601" i="5"/>
  <c r="E600" i="5"/>
  <c r="E599" i="5"/>
  <c r="E598" i="5"/>
  <c r="E597" i="5"/>
  <c r="E596" i="5"/>
  <c r="E595" i="5"/>
  <c r="E594" i="5"/>
  <c r="E593" i="5"/>
  <c r="E592" i="5"/>
  <c r="E591" i="5"/>
  <c r="E590" i="5"/>
  <c r="E589" i="5"/>
  <c r="E588" i="5"/>
  <c r="E587" i="5"/>
  <c r="E586" i="5"/>
  <c r="E585" i="5"/>
  <c r="E584" i="5"/>
  <c r="E583" i="5"/>
  <c r="E582" i="5"/>
  <c r="E581" i="5"/>
  <c r="E580" i="5"/>
  <c r="E579" i="5"/>
  <c r="E578" i="5"/>
  <c r="E577" i="5"/>
  <c r="E576" i="5"/>
  <c r="E575" i="5"/>
  <c r="E574" i="5"/>
  <c r="E573" i="5"/>
  <c r="E572" i="5"/>
  <c r="E571" i="5"/>
  <c r="E570" i="5"/>
  <c r="E569" i="5"/>
  <c r="E568" i="5"/>
  <c r="E567" i="5"/>
  <c r="E566" i="5"/>
  <c r="E565" i="5"/>
  <c r="E564" i="5"/>
  <c r="E563" i="5"/>
  <c r="E562" i="5"/>
  <c r="E561" i="5"/>
  <c r="E560" i="5"/>
  <c r="E559" i="5"/>
  <c r="E558" i="5"/>
  <c r="E557" i="5"/>
  <c r="E556" i="5"/>
  <c r="E554" i="5"/>
  <c r="E553" i="5"/>
  <c r="E552" i="5"/>
  <c r="E551" i="5"/>
  <c r="E550" i="5"/>
  <c r="E549" i="5"/>
  <c r="E548" i="5"/>
  <c r="E547" i="5"/>
  <c r="E546" i="5"/>
  <c r="E545" i="5"/>
  <c r="E544" i="5"/>
  <c r="E543" i="5"/>
  <c r="E542" i="5"/>
  <c r="E541" i="5"/>
  <c r="E540" i="5"/>
  <c r="E539" i="5"/>
  <c r="E538" i="5"/>
  <c r="F537" i="5"/>
  <c r="E536" i="5"/>
  <c r="E535" i="5"/>
  <c r="E534" i="5"/>
  <c r="E533" i="5"/>
  <c r="E532" i="5"/>
  <c r="E531" i="5"/>
  <c r="E530" i="5"/>
  <c r="E529" i="5"/>
  <c r="E528" i="5"/>
  <c r="E527" i="5"/>
  <c r="E525" i="5"/>
  <c r="E524" i="5"/>
  <c r="E523" i="5"/>
  <c r="E522" i="5"/>
  <c r="E521" i="5"/>
  <c r="E520" i="5"/>
  <c r="E519" i="5"/>
  <c r="E518" i="5"/>
  <c r="E517" i="5"/>
  <c r="E516" i="5"/>
  <c r="E515" i="5"/>
  <c r="E514" i="5"/>
  <c r="E513" i="5"/>
  <c r="E512" i="5"/>
  <c r="F510" i="5"/>
  <c r="E509" i="5"/>
  <c r="E508" i="5"/>
  <c r="E507" i="5"/>
  <c r="E506" i="5"/>
  <c r="E505" i="5"/>
  <c r="E504" i="5"/>
  <c r="E503" i="5"/>
  <c r="E502" i="5"/>
  <c r="E501" i="5"/>
  <c r="E500" i="5"/>
  <c r="E499" i="5"/>
  <c r="E498" i="5"/>
  <c r="E497" i="5"/>
  <c r="E496" i="5"/>
  <c r="E495" i="5"/>
  <c r="E494" i="5"/>
  <c r="E493" i="5"/>
  <c r="E492" i="5"/>
  <c r="E491" i="5"/>
  <c r="E490" i="5"/>
  <c r="E489" i="5"/>
  <c r="F488" i="5"/>
  <c r="E487" i="5"/>
  <c r="E486" i="5"/>
  <c r="E485" i="5"/>
  <c r="E484" i="5"/>
  <c r="E483" i="5"/>
  <c r="E482" i="5"/>
  <c r="E481" i="5"/>
  <c r="E480" i="5"/>
  <c r="E479" i="5"/>
  <c r="F478" i="5"/>
  <c r="E477" i="5"/>
  <c r="F476" i="5"/>
  <c r="E475" i="5"/>
  <c r="E474" i="5"/>
  <c r="E473" i="5"/>
  <c r="E472" i="5"/>
  <c r="E471" i="5"/>
  <c r="E470" i="5"/>
  <c r="E469"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F433" i="5"/>
  <c r="E432" i="5"/>
  <c r="E431" i="5"/>
  <c r="E430" i="5"/>
  <c r="E429" i="5"/>
  <c r="E428" i="5"/>
  <c r="E427" i="5"/>
  <c r="E426" i="5"/>
  <c r="E425" i="5"/>
  <c r="E424" i="5"/>
  <c r="E423" i="5"/>
  <c r="E422" i="5"/>
  <c r="E421" i="5"/>
  <c r="E420" i="5"/>
  <c r="E419" i="5"/>
  <c r="E418" i="5"/>
  <c r="E417" i="5"/>
  <c r="E416" i="5"/>
  <c r="E415" i="5"/>
  <c r="E414" i="5"/>
  <c r="E413" i="5"/>
  <c r="E412" i="5"/>
  <c r="E411" i="5"/>
  <c r="E410" i="5"/>
  <c r="E409"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0" i="5"/>
  <c r="E359" i="5"/>
  <c r="E358" i="5"/>
  <c r="E357" i="5"/>
  <c r="E356" i="5"/>
  <c r="E355" i="5"/>
  <c r="E354" i="5"/>
  <c r="E353" i="5"/>
  <c r="E352" i="5"/>
  <c r="E351" i="5"/>
  <c r="E350" i="5"/>
  <c r="E349" i="5"/>
  <c r="E348" i="5"/>
  <c r="E346" i="5"/>
  <c r="E344" i="5"/>
  <c r="E343" i="5"/>
  <c r="E342" i="5"/>
  <c r="E341" i="5"/>
  <c r="E340" i="5"/>
  <c r="E339" i="5"/>
  <c r="E338" i="5"/>
  <c r="E337" i="5"/>
  <c r="E336" i="5"/>
  <c r="E335" i="5"/>
  <c r="E334" i="5"/>
  <c r="E333" i="5"/>
  <c r="E332" i="5"/>
  <c r="E331" i="5"/>
  <c r="E330" i="5"/>
  <c r="E329" i="5"/>
  <c r="E328" i="5"/>
  <c r="E327" i="5"/>
  <c r="E326" i="5"/>
  <c r="E325" i="5"/>
  <c r="E324" i="5"/>
  <c r="E322" i="5"/>
  <c r="E321" i="5"/>
  <c r="E320" i="5"/>
  <c r="E319" i="5"/>
  <c r="E318" i="5"/>
  <c r="E317" i="5"/>
  <c r="E316" i="5"/>
  <c r="E315" i="5"/>
  <c r="F313" i="5"/>
  <c r="F312" i="5"/>
  <c r="F311" i="5"/>
  <c r="F310" i="5"/>
  <c r="E309" i="5"/>
  <c r="F308" i="5"/>
  <c r="F307" i="5"/>
  <c r="F306" i="5"/>
  <c r="E305" i="5"/>
  <c r="E304" i="5"/>
  <c r="F303" i="5"/>
  <c r="E302" i="5"/>
  <c r="F301" i="5"/>
  <c r="E299" i="5"/>
  <c r="E298" i="5"/>
  <c r="E297" i="5"/>
  <c r="E296" i="5"/>
  <c r="E295" i="5"/>
  <c r="E294" i="5"/>
  <c r="E293" i="5"/>
  <c r="E292" i="5"/>
  <c r="E291" i="5"/>
  <c r="E289" i="5"/>
  <c r="E288" i="5"/>
  <c r="E287" i="5"/>
  <c r="E286" i="5"/>
  <c r="E285" i="5"/>
  <c r="E284" i="5"/>
  <c r="E283" i="5"/>
  <c r="E282" i="5"/>
  <c r="E281"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0" i="5"/>
  <c r="E119" i="5"/>
  <c r="E118" i="5"/>
  <c r="E117" i="5"/>
  <c r="E116" i="5"/>
  <c r="E115" i="5"/>
  <c r="E114" i="5"/>
  <c r="E113" i="5"/>
  <c r="E112" i="5"/>
  <c r="E111" i="5"/>
  <c r="E109" i="5"/>
  <c r="E108" i="5"/>
  <c r="E107" i="5"/>
  <c r="E106" i="5"/>
  <c r="E105" i="5"/>
  <c r="E104" i="5"/>
  <c r="E103" i="5"/>
  <c r="E102" i="5"/>
  <c r="E101" i="5"/>
  <c r="E100" i="5"/>
  <c r="E99" i="5"/>
  <c r="E98" i="5"/>
  <c r="E97" i="5"/>
  <c r="E96" i="5"/>
  <c r="E95" i="5"/>
  <c r="E94" i="5"/>
  <c r="E93" i="5"/>
  <c r="E92" i="5"/>
  <c r="E91" i="5"/>
  <c r="E90" i="5"/>
  <c r="E89" i="5"/>
  <c r="E88" i="5"/>
  <c r="E87" i="5"/>
  <c r="E85" i="5"/>
  <c r="E84" i="5"/>
  <c r="E83" i="5"/>
  <c r="E82" i="5"/>
  <c r="E81" i="5"/>
  <c r="E80" i="5"/>
  <c r="E79" i="5"/>
  <c r="E78" i="5"/>
  <c r="E77" i="5"/>
  <c r="E76" i="5"/>
  <c r="E75" i="5"/>
  <c r="E74" i="5"/>
  <c r="E73" i="5"/>
  <c r="E72" i="5"/>
  <c r="F71" i="5"/>
  <c r="E70" i="5"/>
  <c r="E69" i="5"/>
  <c r="E68" i="5"/>
  <c r="E67" i="5"/>
  <c r="E66" i="5"/>
  <c r="E65" i="5"/>
  <c r="E64" i="5"/>
  <c r="E63" i="5"/>
  <c r="E62" i="5"/>
  <c r="E61" i="5"/>
  <c r="E60" i="5"/>
  <c r="F59" i="5"/>
  <c r="E58" i="5"/>
  <c r="E57" i="5"/>
  <c r="E56" i="5"/>
  <c r="F55" i="5"/>
  <c r="F54" i="5"/>
  <c r="E53" i="5"/>
  <c r="E51" i="5"/>
  <c r="E50" i="5"/>
  <c r="E49" i="5"/>
  <c r="E48" i="5"/>
  <c r="E47" i="5"/>
  <c r="E45" i="5"/>
  <c r="F44" i="5"/>
  <c r="E43" i="5"/>
  <c r="F42" i="5"/>
  <c r="E41" i="5"/>
  <c r="E40" i="5"/>
  <c r="E39" i="5"/>
  <c r="E38" i="5"/>
  <c r="E37" i="5"/>
  <c r="E36" i="5"/>
  <c r="E35" i="5"/>
  <c r="E34" i="5"/>
  <c r="E33" i="5"/>
  <c r="E32" i="5"/>
  <c r="E31" i="5"/>
  <c r="E30" i="5"/>
  <c r="F29" i="5"/>
  <c r="E28" i="5"/>
  <c r="E27" i="5"/>
  <c r="E26" i="5"/>
  <c r="E25" i="5"/>
  <c r="E24" i="5"/>
  <c r="E23" i="5"/>
  <c r="E22" i="5"/>
  <c r="E21" i="5"/>
  <c r="E20" i="5"/>
  <c r="E19" i="5"/>
  <c r="E18" i="5"/>
  <c r="E17" i="5"/>
  <c r="E16" i="5"/>
  <c r="E15" i="5"/>
  <c r="E14" i="5"/>
  <c r="E13" i="5"/>
  <c r="E12" i="5"/>
  <c r="E11" i="5"/>
  <c r="E10" i="5"/>
  <c r="E9" i="5"/>
  <c r="E8" i="5"/>
  <c r="E7" i="5"/>
  <c r="E6" i="5"/>
  <c r="G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F652" i="4"/>
  <c r="F651" i="4"/>
  <c r="F650" i="4"/>
  <c r="F649" i="4"/>
  <c r="F648" i="4"/>
  <c r="F647" i="4"/>
  <c r="F646" i="4"/>
  <c r="F645" i="4"/>
  <c r="F644" i="4"/>
  <c r="F643" i="4"/>
  <c r="F642" i="4"/>
  <c r="F641" i="4"/>
  <c r="F640" i="4"/>
  <c r="F639" i="4"/>
  <c r="F638" i="4"/>
  <c r="F637" i="4"/>
  <c r="F636" i="4"/>
  <c r="F635" i="4"/>
  <c r="F634" i="4"/>
  <c r="F633" i="4"/>
  <c r="F632" i="4"/>
  <c r="F631" i="4"/>
  <c r="F630" i="4"/>
  <c r="F629" i="4"/>
  <c r="F628" i="4"/>
  <c r="F627" i="4"/>
  <c r="F626" i="4"/>
  <c r="F625" i="4"/>
  <c r="F624" i="4"/>
  <c r="F623" i="4"/>
  <c r="F622" i="4"/>
  <c r="F621" i="4"/>
  <c r="F620" i="4"/>
  <c r="F619" i="4"/>
  <c r="F618" i="4"/>
  <c r="F617" i="4"/>
  <c r="F616" i="4"/>
  <c r="F615" i="4"/>
  <c r="F614" i="4"/>
  <c r="F613" i="4"/>
  <c r="F612" i="4"/>
  <c r="F611" i="4"/>
  <c r="F610" i="4"/>
  <c r="F609" i="4"/>
  <c r="F608" i="4"/>
  <c r="F607" i="4"/>
  <c r="F606" i="4"/>
  <c r="F604" i="4"/>
  <c r="F603" i="4"/>
  <c r="F602" i="4"/>
  <c r="F601" i="4"/>
  <c r="F600" i="4"/>
  <c r="F599" i="4"/>
  <c r="F598" i="4"/>
  <c r="F597" i="4"/>
  <c r="F596" i="4"/>
  <c r="F595" i="4"/>
  <c r="F594" i="4"/>
  <c r="F593" i="4"/>
  <c r="F592" i="4"/>
  <c r="F591" i="4"/>
  <c r="F590" i="4"/>
  <c r="F589" i="4"/>
  <c r="F588" i="4"/>
  <c r="F587" i="4"/>
  <c r="F586" i="4"/>
  <c r="F585" i="4"/>
  <c r="F584" i="4"/>
  <c r="F583" i="4"/>
  <c r="F582" i="4"/>
  <c r="F581" i="4"/>
  <c r="F580" i="4"/>
  <c r="F579" i="4"/>
  <c r="F578" i="4"/>
  <c r="F577" i="4"/>
  <c r="F576" i="4"/>
  <c r="F575" i="4"/>
  <c r="F574" i="4"/>
  <c r="F573" i="4"/>
  <c r="F572" i="4"/>
  <c r="F571" i="4"/>
  <c r="F570" i="4"/>
  <c r="F569" i="4"/>
  <c r="F568" i="4"/>
  <c r="F567" i="4"/>
  <c r="F566" i="4"/>
  <c r="F565" i="4"/>
  <c r="F564" i="4"/>
  <c r="F563" i="4"/>
  <c r="F562" i="4"/>
  <c r="F561" i="4"/>
  <c r="F560" i="4"/>
  <c r="F559" i="4"/>
  <c r="F558" i="4"/>
  <c r="F557" i="4"/>
  <c r="F556" i="4"/>
  <c r="F555" i="4"/>
  <c r="F554" i="4"/>
  <c r="F553" i="4"/>
  <c r="F552" i="4"/>
  <c r="F551" i="4"/>
  <c r="F550" i="4"/>
  <c r="F549" i="4"/>
  <c r="F548" i="4"/>
  <c r="F547" i="4"/>
  <c r="F546" i="4"/>
  <c r="F545" i="4"/>
  <c r="F544" i="4"/>
  <c r="F543" i="4"/>
  <c r="F542" i="4"/>
  <c r="F541" i="4"/>
  <c r="F540" i="4"/>
  <c r="F539" i="4"/>
  <c r="F538" i="4"/>
  <c r="F537" i="4"/>
  <c r="F536" i="4"/>
  <c r="F535" i="4"/>
  <c r="F534" i="4"/>
  <c r="F533" i="4"/>
  <c r="F532" i="4"/>
  <c r="F531" i="4"/>
  <c r="F530" i="4"/>
  <c r="F529" i="4"/>
  <c r="F528" i="4"/>
  <c r="F527" i="4"/>
  <c r="F526" i="4"/>
  <c r="F525" i="4"/>
  <c r="F524" i="4"/>
  <c r="F523" i="4"/>
  <c r="F522" i="4"/>
  <c r="F521" i="4"/>
  <c r="F520" i="4"/>
  <c r="F519" i="4"/>
  <c r="F518" i="4"/>
  <c r="F517" i="4"/>
  <c r="F516" i="4"/>
  <c r="F515" i="4"/>
  <c r="F514" i="4"/>
  <c r="F513" i="4"/>
  <c r="F512" i="4"/>
  <c r="F511" i="4"/>
  <c r="F510" i="4"/>
  <c r="F509" i="4"/>
  <c r="F508" i="4"/>
  <c r="F507" i="4"/>
  <c r="F506" i="4"/>
  <c r="F505" i="4"/>
  <c r="F503" i="4"/>
  <c r="F502" i="4"/>
  <c r="F501" i="4"/>
  <c r="F500" i="4"/>
  <c r="F499" i="4"/>
  <c r="F498" i="4"/>
  <c r="F497" i="4"/>
  <c r="F496" i="4"/>
  <c r="F495" i="4"/>
  <c r="F494" i="4"/>
  <c r="F493" i="4"/>
  <c r="F492" i="4"/>
  <c r="F491" i="4"/>
  <c r="F490" i="4"/>
  <c r="F489" i="4"/>
  <c r="F488" i="4"/>
  <c r="F487" i="4"/>
  <c r="F486" i="4"/>
  <c r="F485" i="4"/>
  <c r="F484" i="4"/>
  <c r="F483" i="4"/>
  <c r="F482" i="4"/>
  <c r="F481" i="4"/>
  <c r="F480" i="4"/>
  <c r="F479" i="4"/>
  <c r="F478" i="4"/>
  <c r="F476" i="4"/>
  <c r="F475" i="4"/>
  <c r="F474" i="4"/>
  <c r="F473" i="4"/>
  <c r="F471" i="4"/>
  <c r="F469" i="4"/>
  <c r="F468" i="4"/>
  <c r="F467" i="4"/>
  <c r="F466" i="4"/>
  <c r="F465" i="4"/>
  <c r="F463" i="4"/>
  <c r="F462" i="4"/>
  <c r="F461" i="4"/>
  <c r="F460" i="4"/>
  <c r="F459" i="4"/>
  <c r="F458" i="4"/>
  <c r="F457" i="4"/>
  <c r="F456" i="4"/>
  <c r="F455" i="4"/>
  <c r="F454" i="4"/>
  <c r="F453" i="4"/>
  <c r="F452" i="4"/>
  <c r="F451" i="4"/>
  <c r="F450" i="4"/>
  <c r="F449" i="4"/>
  <c r="F448" i="4"/>
  <c r="F447" i="4"/>
  <c r="F446" i="4"/>
  <c r="F445" i="4"/>
  <c r="F443" i="4"/>
  <c r="F441" i="4"/>
  <c r="F439" i="4"/>
  <c r="F437" i="4"/>
  <c r="F436" i="4"/>
  <c r="F435" i="4"/>
  <c r="F434" i="4"/>
  <c r="F432" i="4"/>
  <c r="F430" i="4"/>
  <c r="F428" i="4"/>
  <c r="F427" i="4"/>
  <c r="F426"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4"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1505" i="5" l="1"/>
  <c r="K838" i="3"/>
  <c r="K837" i="3"/>
  <c r="K836" i="3"/>
  <c r="K835" i="3"/>
  <c r="K834" i="3"/>
  <c r="K833" i="3"/>
  <c r="K832" i="3"/>
  <c r="K831" i="3"/>
  <c r="K830" i="3"/>
  <c r="K829" i="3"/>
  <c r="K828" i="3"/>
  <c r="K827" i="3"/>
  <c r="K826" i="3"/>
  <c r="K825" i="3"/>
  <c r="K824" i="3"/>
  <c r="K823" i="3"/>
  <c r="K822" i="3"/>
  <c r="K821" i="3"/>
  <c r="K820" i="3"/>
  <c r="K819" i="3"/>
  <c r="K818" i="3"/>
  <c r="K817" i="3"/>
  <c r="K816" i="3"/>
  <c r="K815" i="3"/>
  <c r="K814" i="3"/>
  <c r="K813" i="3"/>
  <c r="K812" i="3"/>
  <c r="K811" i="3"/>
  <c r="K810" i="3"/>
  <c r="K809" i="3"/>
  <c r="K808" i="3"/>
  <c r="K807" i="3"/>
  <c r="K806" i="3"/>
  <c r="K805" i="3"/>
  <c r="K804" i="3"/>
  <c r="K803" i="3"/>
  <c r="K802" i="3"/>
  <c r="K801" i="3"/>
  <c r="K800" i="3"/>
  <c r="K799" i="3"/>
  <c r="K798" i="3"/>
  <c r="K797" i="3"/>
  <c r="K796" i="3"/>
  <c r="K795" i="3"/>
  <c r="K794" i="3"/>
  <c r="K793" i="3"/>
  <c r="K792" i="3"/>
  <c r="K791" i="3"/>
  <c r="K790" i="3"/>
  <c r="K789" i="3"/>
  <c r="K788" i="3"/>
  <c r="K787" i="3"/>
  <c r="K786" i="3"/>
  <c r="K785" i="3"/>
  <c r="K784" i="3"/>
  <c r="K783" i="3"/>
  <c r="K782" i="3"/>
  <c r="K781" i="3"/>
  <c r="K780" i="3"/>
  <c r="K779" i="3"/>
  <c r="K778" i="3"/>
  <c r="K777" i="3"/>
  <c r="K776" i="3"/>
  <c r="K775" i="3"/>
  <c r="K774" i="3"/>
  <c r="K773" i="3"/>
  <c r="K772" i="3"/>
  <c r="K771" i="3"/>
  <c r="K770" i="3"/>
  <c r="K769" i="3"/>
  <c r="K768" i="3"/>
  <c r="K767" i="3"/>
  <c r="K766" i="3"/>
  <c r="K765" i="3"/>
  <c r="K764" i="3"/>
  <c r="K763" i="3"/>
  <c r="K762" i="3"/>
  <c r="K761" i="3"/>
  <c r="K760" i="3"/>
  <c r="K759" i="3"/>
  <c r="K758" i="3"/>
  <c r="K757" i="3"/>
  <c r="K756" i="3"/>
  <c r="K755" i="3"/>
  <c r="K754" i="3"/>
  <c r="K753" i="3"/>
  <c r="K752" i="3"/>
  <c r="K751" i="3"/>
  <c r="K750" i="3"/>
  <c r="K749" i="3"/>
  <c r="K748" i="3"/>
  <c r="K747" i="3"/>
  <c r="K746" i="3"/>
  <c r="K745" i="3"/>
  <c r="K744" i="3"/>
  <c r="K743" i="3"/>
  <c r="K742" i="3"/>
  <c r="K741" i="3"/>
  <c r="K740" i="3"/>
  <c r="K739" i="3"/>
  <c r="K738" i="3"/>
  <c r="K737" i="3"/>
  <c r="K736" i="3"/>
  <c r="K735" i="3"/>
  <c r="K734" i="3"/>
  <c r="K733" i="3"/>
  <c r="K732" i="3"/>
  <c r="K731" i="3"/>
  <c r="K730" i="3"/>
  <c r="K729" i="3"/>
  <c r="K728" i="3"/>
  <c r="K727" i="3"/>
  <c r="K726" i="3"/>
  <c r="K725" i="3"/>
  <c r="K724" i="3"/>
  <c r="K723" i="3"/>
  <c r="K722" i="3"/>
  <c r="K721" i="3"/>
  <c r="K720" i="3"/>
  <c r="K719" i="3"/>
  <c r="K718" i="3"/>
  <c r="K717" i="3"/>
  <c r="K716" i="3"/>
  <c r="K715" i="3"/>
  <c r="K714" i="3"/>
  <c r="K713" i="3"/>
  <c r="K712" i="3"/>
  <c r="K711" i="3"/>
  <c r="K710" i="3"/>
  <c r="K709" i="3"/>
  <c r="K708" i="3"/>
  <c r="K707" i="3"/>
  <c r="K706" i="3"/>
  <c r="K705" i="3"/>
  <c r="K704" i="3"/>
  <c r="K703" i="3"/>
  <c r="K702" i="3"/>
  <c r="K701" i="3"/>
  <c r="K700" i="3"/>
  <c r="K699" i="3"/>
  <c r="K698" i="3"/>
  <c r="K697" i="3"/>
  <c r="K696" i="3"/>
  <c r="K695" i="3"/>
  <c r="K694" i="3"/>
  <c r="K693" i="3"/>
  <c r="K692" i="3"/>
  <c r="K691" i="3"/>
  <c r="K690" i="3"/>
  <c r="K689" i="3"/>
  <c r="K688" i="3"/>
  <c r="K687" i="3"/>
  <c r="K686" i="3"/>
  <c r="K685" i="3"/>
  <c r="K684" i="3"/>
  <c r="K683" i="3"/>
  <c r="K682" i="3"/>
  <c r="K681" i="3"/>
  <c r="K680" i="3"/>
  <c r="K679" i="3"/>
  <c r="K678" i="3"/>
  <c r="K677" i="3"/>
  <c r="K676" i="3"/>
  <c r="K675" i="3"/>
  <c r="K674" i="3"/>
  <c r="K673" i="3"/>
  <c r="K672" i="3"/>
  <c r="K671" i="3"/>
  <c r="K670" i="3"/>
  <c r="K669" i="3"/>
  <c r="K668" i="3"/>
  <c r="K667" i="3"/>
  <c r="K666" i="3"/>
  <c r="K665" i="3"/>
  <c r="K664" i="3"/>
  <c r="K663" i="3"/>
  <c r="K662" i="3"/>
  <c r="K661" i="3"/>
  <c r="K660" i="3"/>
  <c r="K659" i="3"/>
  <c r="K658" i="3"/>
  <c r="K657" i="3"/>
  <c r="K656" i="3"/>
  <c r="K655" i="3"/>
  <c r="K654" i="3"/>
  <c r="K653" i="3"/>
  <c r="K652" i="3"/>
  <c r="K651" i="3"/>
  <c r="K650" i="3"/>
  <c r="K649" i="3"/>
  <c r="K648" i="3"/>
  <c r="K647" i="3"/>
  <c r="K646" i="3"/>
  <c r="K645" i="3"/>
  <c r="K644" i="3"/>
  <c r="K643" i="3"/>
  <c r="K642" i="3"/>
  <c r="K641" i="3"/>
  <c r="K640" i="3"/>
  <c r="K639" i="3"/>
  <c r="K638" i="3"/>
  <c r="K637" i="3"/>
  <c r="K636" i="3"/>
  <c r="K635" i="3"/>
  <c r="K634" i="3"/>
  <c r="K633" i="3"/>
  <c r="K632" i="3"/>
  <c r="K631" i="3"/>
  <c r="K630" i="3"/>
  <c r="K629" i="3"/>
  <c r="K628" i="3"/>
  <c r="K627" i="3"/>
  <c r="K626" i="3"/>
  <c r="K625" i="3"/>
  <c r="K624" i="3"/>
  <c r="K623" i="3"/>
  <c r="K622" i="3"/>
  <c r="K621" i="3"/>
  <c r="K620" i="3"/>
  <c r="K619" i="3"/>
  <c r="K618" i="3"/>
  <c r="K617" i="3"/>
  <c r="K616" i="3"/>
  <c r="K615" i="3"/>
  <c r="K614" i="3"/>
  <c r="K613" i="3"/>
  <c r="K612" i="3"/>
  <c r="K611" i="3"/>
  <c r="K610" i="3"/>
  <c r="K609" i="3"/>
  <c r="K608" i="3"/>
  <c r="K607" i="3"/>
  <c r="K606" i="3"/>
  <c r="K605" i="3"/>
  <c r="K604" i="3"/>
  <c r="K603" i="3"/>
  <c r="K602" i="3"/>
  <c r="K601" i="3"/>
  <c r="K600" i="3"/>
  <c r="K599" i="3"/>
  <c r="K598" i="3"/>
  <c r="K597" i="3"/>
  <c r="K596" i="3"/>
  <c r="K595" i="3"/>
  <c r="K594" i="3"/>
  <c r="K593" i="3"/>
  <c r="K592" i="3"/>
  <c r="K591" i="3"/>
  <c r="K590" i="3"/>
  <c r="K589" i="3"/>
  <c r="K588" i="3"/>
  <c r="K587" i="3"/>
  <c r="K586" i="3"/>
  <c r="K585" i="3"/>
  <c r="K584" i="3"/>
  <c r="K583" i="3"/>
  <c r="K582" i="3"/>
  <c r="K581" i="3"/>
  <c r="K580" i="3"/>
  <c r="K579" i="3"/>
  <c r="K578" i="3"/>
  <c r="K577" i="3"/>
  <c r="K576" i="3"/>
  <c r="K575" i="3"/>
  <c r="K574" i="3"/>
  <c r="K573" i="3"/>
  <c r="K572" i="3"/>
  <c r="K571" i="3"/>
  <c r="K570" i="3"/>
  <c r="K569" i="3"/>
  <c r="K568" i="3"/>
  <c r="K567" i="3"/>
  <c r="K566" i="3"/>
  <c r="K565" i="3"/>
  <c r="K564" i="3"/>
  <c r="K563" i="3"/>
  <c r="K562" i="3"/>
  <c r="K561" i="3"/>
  <c r="K560" i="3"/>
  <c r="K559" i="3"/>
  <c r="K558" i="3"/>
  <c r="K557" i="3"/>
  <c r="K556" i="3"/>
  <c r="K555" i="3"/>
  <c r="K554" i="3"/>
  <c r="K553" i="3"/>
  <c r="K552" i="3"/>
  <c r="K551" i="3"/>
  <c r="K550" i="3"/>
  <c r="K549" i="3"/>
  <c r="K548" i="3"/>
  <c r="K547" i="3"/>
  <c r="K546" i="3"/>
  <c r="K545" i="3"/>
  <c r="K544" i="3"/>
  <c r="K543" i="3"/>
  <c r="K542" i="3"/>
  <c r="K541" i="3"/>
  <c r="K540" i="3"/>
  <c r="K539" i="3"/>
  <c r="K538" i="3"/>
  <c r="K537" i="3"/>
  <c r="K536" i="3"/>
  <c r="K535" i="3"/>
  <c r="K534" i="3"/>
  <c r="K533" i="3"/>
  <c r="K532" i="3"/>
  <c r="K531" i="3"/>
  <c r="K530" i="3"/>
  <c r="K529" i="3"/>
  <c r="K528" i="3"/>
  <c r="K527" i="3"/>
  <c r="K526" i="3"/>
  <c r="K525" i="3"/>
  <c r="K524" i="3"/>
  <c r="K523" i="3"/>
  <c r="K522" i="3"/>
  <c r="K521" i="3"/>
  <c r="K520" i="3"/>
  <c r="K519" i="3"/>
  <c r="K518" i="3"/>
  <c r="K517" i="3"/>
  <c r="K516" i="3"/>
  <c r="L515" i="3"/>
  <c r="L514" i="3"/>
  <c r="L513" i="3"/>
  <c r="L512" i="3"/>
  <c r="L511" i="3"/>
  <c r="K510" i="3"/>
  <c r="L509" i="3"/>
  <c r="L508" i="3"/>
  <c r="L507" i="3"/>
  <c r="L506" i="3"/>
  <c r="L505" i="3"/>
  <c r="L504" i="3"/>
  <c r="L503" i="3"/>
  <c r="K502" i="3"/>
  <c r="K501" i="3"/>
  <c r="K500" i="3"/>
  <c r="K499" i="3"/>
  <c r="K498" i="3"/>
  <c r="K497" i="3"/>
  <c r="K496" i="3"/>
  <c r="L495" i="3"/>
  <c r="L494" i="3"/>
  <c r="L493" i="3"/>
  <c r="L492" i="3"/>
  <c r="L491" i="3"/>
  <c r="L490" i="3"/>
  <c r="L489" i="3"/>
  <c r="L488" i="3"/>
  <c r="L487" i="3"/>
  <c r="L486" i="3"/>
  <c r="K485" i="3"/>
  <c r="L484" i="3"/>
  <c r="K483" i="3"/>
  <c r="K482" i="3"/>
  <c r="K481" i="3"/>
  <c r="K480" i="3"/>
  <c r="K479" i="3"/>
  <c r="K478" i="3"/>
  <c r="L477" i="3"/>
  <c r="K476" i="3"/>
  <c r="K475" i="3"/>
  <c r="K474" i="3"/>
  <c r="K473" i="3"/>
  <c r="K472" i="3"/>
  <c r="K471" i="3"/>
  <c r="K470" i="3"/>
  <c r="K469" i="3"/>
  <c r="K468" i="3"/>
  <c r="K467" i="3"/>
  <c r="K466" i="3"/>
  <c r="K465" i="3"/>
  <c r="K464" i="3"/>
  <c r="K463" i="3"/>
  <c r="K462" i="3"/>
  <c r="K461" i="3"/>
  <c r="K460" i="3"/>
  <c r="K459" i="3"/>
  <c r="K458" i="3"/>
  <c r="K457" i="3"/>
  <c r="K456" i="3"/>
  <c r="K455" i="3"/>
  <c r="K454" i="3"/>
  <c r="K453" i="3"/>
  <c r="K452" i="3"/>
  <c r="K451" i="3"/>
  <c r="K450" i="3"/>
  <c r="K449" i="3"/>
  <c r="K448" i="3"/>
  <c r="K447" i="3"/>
  <c r="K446" i="3"/>
  <c r="K445" i="3"/>
  <c r="K444" i="3"/>
  <c r="K443" i="3"/>
  <c r="K442" i="3"/>
  <c r="K441" i="3"/>
  <c r="K440" i="3"/>
  <c r="K439" i="3"/>
  <c r="K438" i="3"/>
  <c r="K437" i="3"/>
  <c r="K436" i="3"/>
  <c r="K435" i="3"/>
  <c r="K434" i="3"/>
  <c r="K433" i="3"/>
  <c r="K432" i="3"/>
  <c r="K431" i="3"/>
  <c r="K430" i="3"/>
  <c r="K429" i="3"/>
  <c r="K428" i="3"/>
  <c r="K427" i="3"/>
  <c r="K426" i="3"/>
  <c r="K425" i="3"/>
  <c r="K424" i="3"/>
  <c r="K423" i="3"/>
  <c r="K422" i="3"/>
  <c r="K421" i="3"/>
  <c r="K420" i="3"/>
  <c r="K419" i="3"/>
  <c r="K418" i="3"/>
  <c r="K417" i="3"/>
  <c r="K416" i="3"/>
  <c r="K415" i="3"/>
  <c r="K414" i="3"/>
  <c r="K413" i="3"/>
  <c r="K412" i="3"/>
  <c r="K411" i="3"/>
  <c r="K410" i="3"/>
  <c r="K409" i="3"/>
  <c r="K408" i="3"/>
  <c r="K407" i="3"/>
  <c r="K406" i="3"/>
  <c r="K405" i="3"/>
  <c r="K404" i="3"/>
  <c r="K403" i="3"/>
  <c r="L402" i="3"/>
  <c r="L401" i="3"/>
  <c r="L400" i="3"/>
  <c r="L399" i="3"/>
  <c r="L398" i="3"/>
  <c r="L397" i="3"/>
  <c r="L396" i="3"/>
  <c r="L395" i="3"/>
  <c r="L394" i="3"/>
  <c r="L393" i="3"/>
  <c r="L392" i="3"/>
  <c r="L391" i="3"/>
  <c r="K390" i="3"/>
  <c r="K389" i="3"/>
  <c r="K388" i="3"/>
  <c r="K387" i="3"/>
  <c r="K386" i="3"/>
  <c r="K385" i="3"/>
  <c r="K384" i="3"/>
  <c r="K383" i="3"/>
  <c r="K382" i="3"/>
  <c r="K381" i="3"/>
  <c r="K380" i="3"/>
  <c r="K379" i="3"/>
  <c r="K378" i="3"/>
  <c r="K377" i="3"/>
  <c r="K376" i="3"/>
  <c r="K375" i="3"/>
  <c r="K374" i="3"/>
  <c r="K373" i="3"/>
  <c r="K372" i="3"/>
  <c r="K371" i="3"/>
  <c r="K370" i="3"/>
  <c r="K369" i="3"/>
  <c r="K368" i="3"/>
  <c r="K367" i="3"/>
  <c r="K366" i="3"/>
  <c r="K365" i="3"/>
  <c r="K364" i="3"/>
  <c r="K363" i="3"/>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L288" i="3"/>
  <c r="L287" i="3"/>
  <c r="L286" i="3"/>
  <c r="L285" i="3"/>
  <c r="L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L243" i="3"/>
  <c r="L839" i="3" s="1"/>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K168" i="3"/>
  <c r="K167" i="3"/>
  <c r="K166" i="3"/>
  <c r="K165" i="3"/>
  <c r="K164" i="3"/>
  <c r="K163" i="3"/>
  <c r="K162" i="3"/>
  <c r="K161" i="3"/>
  <c r="K160" i="3"/>
  <c r="K159" i="3"/>
  <c r="K158" i="3"/>
  <c r="K157" i="3"/>
  <c r="K156" i="3"/>
  <c r="K155" i="3"/>
  <c r="K154" i="3"/>
  <c r="K153" i="3"/>
  <c r="K152" i="3"/>
  <c r="K151" i="3"/>
  <c r="K150" i="3"/>
  <c r="K149" i="3"/>
  <c r="K148" i="3"/>
  <c r="K147" i="3"/>
  <c r="K146" i="3"/>
  <c r="K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K119" i="3"/>
  <c r="K118" i="3"/>
  <c r="K117" i="3"/>
  <c r="K116"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alcChain>
</file>

<file path=xl/sharedStrings.xml><?xml version="1.0" encoding="utf-8"?>
<sst xmlns="http://schemas.openxmlformats.org/spreadsheetml/2006/main" count="11489" uniqueCount="3629">
  <si>
    <t>Úc</t>
  </si>
  <si>
    <t>CHLORHEXIDINE GLUCONATE 2% kl/tt + fatty acid diethanolamide. Diệt khuẩn nhanh, phổ rộng, tác động diệt khuẩn duy trì kéo dài trong 4 giờ.Chất làm mềm, làm ẩm bảo vệ da tay.Tác dụng rửa tay thường quy</t>
  </si>
  <si>
    <t>CHLORHEXIDINE GLUCONATE 2% kl/tt + fatty acid diethanolamide. Diệt khuẩn nhanh, phổ rộng, tác động diệt khuẩn duy trì kéo dài 4 giờ.Chất làm mềm, làm ẩm bảo vệ da tay.Tác dụng rửa tay thường quy</t>
  </si>
  <si>
    <t>SANOSIL S010</t>
  </si>
  <si>
    <t>5%w/w Hydrogen Peroxide + 0,005w/w Ion Bạc Active ingredient(s)</t>
  </si>
  <si>
    <t>Dung dịch sát trùng bề mặt dùng cho máy khử khuẩn di động</t>
  </si>
  <si>
    <t>ALFASEPT SURFACE - RTU</t>
  </si>
  <si>
    <t>DDAC  (Dideecyl Dimetyl Amonium Chloride): 0.1%
PHMB,polyhexametylenbiguanide): 0.1%,Ethanol: 30 %,Chất hoạt động bề mặt,Chất tạo hương, Chất chống ăn mòn.</t>
  </si>
  <si>
    <t>ALFASEPT HANDRUB</t>
  </si>
  <si>
    <t>Ethanol 50%, Iso Propanol 28%. 
Chlorhexidine digluconate: 0.5%.
Chất giữ ẩm: Glycerine, Myristil alcohol. Polysaccharides.</t>
  </si>
  <si>
    <t>Dùng trong trường hợp: trước khi thực hiện các thủ thuật xâm lấn (Ví dụ như can thiệp tim mạch, dẫn lưu màng phổi vv...)</t>
  </si>
  <si>
    <t>Hóa dược Việt Nam</t>
  </si>
  <si>
    <t>Cồn Iod 1%</t>
  </si>
  <si>
    <t>Cồn 90 - 96 Độ</t>
  </si>
  <si>
    <t>Cồn 70 Độ</t>
  </si>
  <si>
    <t>Weimann Products, LLC/ Advanced Sterilization Products - a Compnay of Johnson &amp; Johnson</t>
  </si>
  <si>
    <t>Chai 1 lit</t>
  </si>
  <si>
    <t>Enzyme Protease subtilisin hiệu quả nhanh sau 1 phút( Enzymatic detergent). pH trung tính không gây ăn mòn dụng cụ. Tác dụng sau 1 phút</t>
  </si>
  <si>
    <t>Cidezimec</t>
  </si>
  <si>
    <t>5lit x 4 can/ thùng</t>
  </si>
  <si>
    <t>Johnson &amp; Johnson K.K., Medical Company</t>
  </si>
  <si>
    <t>5 lít / can</t>
  </si>
  <si>
    <t>ORTHO-PHTHALADEHYDE 0,55%, pH 7.2 - 7.8, công thức không gây ăn mòn, có bảng vật liệu tương thích. Thời gian ngâm khử khuẩn cấp cao cho dụng cụ là 5 phút, tái sử dụng trong vòng 14 ngày.Thời gian bảo quản dung dịch trong can là 75 ngày tính từ khi mở nắp</t>
  </si>
  <si>
    <t>Bông Bạch Tuyết</t>
  </si>
  <si>
    <t>05 cái/túi, 20 túi/thùng</t>
  </si>
  <si>
    <t>Que xét nghiệm</t>
  </si>
  <si>
    <t>N01.01.020</t>
  </si>
  <si>
    <t>TCCS. Đầu bông phi 3mm</t>
  </si>
  <si>
    <t>Tăm bông quẹt dịch âm đạo</t>
  </si>
  <si>
    <t>01 kg/gói</t>
  </si>
  <si>
    <t>N01.01.010</t>
  </si>
  <si>
    <t>TCCS. Bông tự nhiên tinh chế, màu trắng hoặc vàng đồng nhất, không mùi, sờ trơn tay, gồm những sợi có độ dài 1cm-2.85cm, khi kéo ra thấy dai và bụi không đáng kể</t>
  </si>
  <si>
    <t>Bông Mỡ</t>
  </si>
  <si>
    <t>TCCS. Kích thước 4,5x5,5 Cm, vô trùng</t>
  </si>
  <si>
    <t>Bông Hút Nước Vô Trùng</t>
  </si>
  <si>
    <t>10gam/gói</t>
  </si>
  <si>
    <t>TCCS. Kích thước 2x2 cm, vô trùng</t>
  </si>
  <si>
    <t>Bông Hút Nước</t>
  </si>
  <si>
    <t>Bông Hút Nước</t>
  </si>
  <si>
    <t>Ghi chú 1 (STT TT04)</t>
  </si>
  <si>
    <t>Casset dùng cho máy mổ phaco</t>
  </si>
  <si>
    <t>TERUMO</t>
  </si>
  <si>
    <t>4 bộ/ hộp</t>
  </si>
  <si>
    <t>N03.07.030</t>
  </si>
  <si>
    <t>Chất bảo quản CPD/AS-5,bảo quản được máu ≥  35 ngày; Kim lấy máu cỡ 16G, có nắp nhựa đậy kim lại khi chưa hàn dây,góc túi tròn để dễ trộn máu với chất bảo quản và tránh đọng máu khi truyền. Có các lỗ rìa túi để treo túi.</t>
  </si>
  <si>
    <t>Túi Máu 3 loại 250ml</t>
  </si>
  <si>
    <t>10Cái/hộp</t>
  </si>
  <si>
    <t>Chất bảo quản CPDA,bảo quản được máu 35 ngày; Kim lấy máu cỡ 16G, có nắp nhựa đậy kim lại khi chưa hàn dây, góc túi tròn để dễ trộn máu với chất bảo quản và tránh đọng máu khi truyền. Có các lỗ rìa túi để treo túi.</t>
  </si>
  <si>
    <t>Túi Đựng Máu</t>
  </si>
  <si>
    <t>Hộp 100 cái</t>
  </si>
  <si>
    <t>Đôi/túi</t>
  </si>
  <si>
    <t>N03.06.040</t>
  </si>
  <si>
    <t>- Làm băng mủ cao su thiên nhiên; Có phủ bột chống dính  đạt tiêu chuẩn Dược điển Mỹ.
- Đạt tiêu chuẩn ASTM D3577 (Mỹ)
-Ap dụng hệ thống quản lý chất lượng trong sản xuất theo ISO 13485 và ISO 9001 .
- Hạn sử dụng 5 năm kể từ ngày sản xuất.</t>
  </si>
  <si>
    <t>Đôi</t>
  </si>
  <si>
    <t>Găng Tay PT Tiệt Trùng các số</t>
  </si>
  <si>
    <t>Làm băng mủ cao su thiên nhiên ; 
Có phủ bột chống dính  đạt tiêu chuẩn Dược điển Mỹ;  
khuôn cong theo bàn tay - chống mỏi tay
Lượng bột: max 15mg/dm2,  
Lượng protein: max 200 µg/dm2; 
đạt tiêu chuẩn ISO 10282:2014; ISO 13485
 Các số 7; 7,5</t>
  </si>
  <si>
    <t>Anhui Anyu</t>
  </si>
  <si>
    <t>01 Đôi/Túi</t>
  </si>
  <si>
    <t>Găng tay phẫu thuật tiệt trùng các cỡ</t>
  </si>
  <si>
    <t>N03.06.020</t>
  </si>
  <si>
    <t>Găng Tay Thường</t>
  </si>
  <si>
    <t>Làm băng mủ cao su thiên nhiên ; 
Có phủ bột chống dính  đạt tiêu chuẩn Dược điển Mỹ;  
Khuôn cong theo bàn tay - chống mỏi tay
Lượng bột: max 15mg/dm2,  
Lượng protein: max 200 µg/dm2; 
đạt một trong các tiêu chuẩn ISO 10282:2014; ISO 13485
 Các số 7; 7,5</t>
  </si>
  <si>
    <t>Găng Tay PT Không Tiệt Trùng các số</t>
  </si>
  <si>
    <t>Găng Tay Dài (Khám Sản)</t>
  </si>
  <si>
    <t>Angiplast</t>
  </si>
  <si>
    <t>01 Cái/Hộp</t>
  </si>
  <si>
    <t>N03.05.060</t>
  </si>
  <si>
    <t>Khóa 3 chạc không dây nối</t>
  </si>
  <si>
    <t>Khóa 3 chạc không dây</t>
  </si>
  <si>
    <t>200 Cái/hộp</t>
  </si>
  <si>
    <t>100 Bộ/hộp</t>
  </si>
  <si>
    <t>N03.05.050</t>
  </si>
  <si>
    <t>Bộ dây truyền dịch cho máy truyền dịch tự động</t>
  </si>
  <si>
    <t>100 Cái/hộp</t>
  </si>
  <si>
    <t>N03.05.040</t>
  </si>
  <si>
    <t>Dây</t>
  </si>
  <si>
    <t>Dây nối truyền dịch</t>
  </si>
  <si>
    <t>100 Sợi/Hộp</t>
  </si>
  <si>
    <t>50 bộ/hộp</t>
  </si>
  <si>
    <t>N03.05.030</t>
  </si>
  <si>
    <t>Dây chuyền máu</t>
  </si>
  <si>
    <t>100 cái/hộp</t>
  </si>
  <si>
    <t>N03.05.010</t>
  </si>
  <si>
    <t>Dây dẫn nước làm mát thân khoan</t>
  </si>
  <si>
    <t>Bầu đếm giọt 2 ngăn cứng - mềm, có màu tránh ánh sáng. Đạt chứng chỉ chất lượng châu âu TUV</t>
  </si>
  <si>
    <t>Bộ dây truyền dịch tránh ánh sáng</t>
  </si>
  <si>
    <t>20 bộ/hộp</t>
  </si>
  <si>
    <t>Bầu đếm giọt 2 ngăn cứng - mềm, chất liệu Polyurethane không chứa PVC có màng lọc dịch 0,2µm chuyên dùng chuyền thuốc ung thư. TCCL Châu Âu.</t>
  </si>
  <si>
    <t>Bộ dây truyền dịch không chứa PVC</t>
  </si>
  <si>
    <t>Túi 1 bộ
 x 500 bộ/ kiện</t>
  </si>
  <si>
    <t>Bộ Dây Truyền Dịch Có Kim Bướm</t>
  </si>
  <si>
    <t>01 Bộ/Túi</t>
  </si>
  <si>
    <t>100 cái/túi</t>
  </si>
  <si>
    <t>N03.04.010</t>
  </si>
  <si>
    <t>Dùng trong thủ thuật Nhĩ châm</t>
  </si>
  <si>
    <t>Kim Nhĩ châm</t>
  </si>
  <si>
    <t>01 Cái/túi</t>
  </si>
  <si>
    <t>Dùng trong thủ thuật cấy chỉ</t>
  </si>
  <si>
    <t>Kim cấy chỉ các số</t>
  </si>
  <si>
    <t>10 cái/gói</t>
  </si>
  <si>
    <t>Kim châm cứu các số</t>
  </si>
  <si>
    <t>10 kim/vỉ;10 vỉ/hộp</t>
  </si>
  <si>
    <t>Kim châm cứu 8cm</t>
  </si>
  <si>
    <t>Kim châm cứu 6cm</t>
  </si>
  <si>
    <t>Kim châm cứu 5cm</t>
  </si>
  <si>
    <t>20kim/gói</t>
  </si>
  <si>
    <t>Kim châm cứu 20cm</t>
  </si>
  <si>
    <t>Kim châm cứu 15cm</t>
  </si>
  <si>
    <t>Kim châm cứu 10cm</t>
  </si>
  <si>
    <t>20 chiếc/ống nhựa</t>
  </si>
  <si>
    <t>Kim châm cứu</t>
  </si>
  <si>
    <t>N03.03.140</t>
  </si>
  <si>
    <t>Kim lase</t>
  </si>
  <si>
    <t>N03.03.100</t>
  </si>
  <si>
    <t>1/ Kim sinh thiết bán tự động kèm kim dẫn đường 
2/ Có nhiều kích cở để sinh thiết mô và xương. Có nhiều kích thước khác nhau</t>
  </si>
  <si>
    <t>Súng sinh thiết dùng một lần và kim chọc đi kèm</t>
  </si>
  <si>
    <t>Thái Lan</t>
  </si>
  <si>
    <t>Kim chạy thận</t>
  </si>
  <si>
    <t>N03.03.080</t>
  </si>
  <si>
    <t>Cánh xoay, đầu kim sắc nhọn đảm bảo điều kiện tối ưu không làm rách mô. Mã : 16G, 17G</t>
  </si>
  <si>
    <t>01 kim/bao</t>
  </si>
  <si>
    <t>N03.03.070</t>
  </si>
  <si>
    <t>Kim gây tê tủy sống các số các cỡ G18, G20, G22, G25, G27</t>
  </si>
  <si>
    <t>Kim 22G dài 50mm, hoặc Kim 20G dài 50mm, được khắc chữ "X" xung quanh thân kim để tăng cường cản âm, mặt vát 30 độ, cách điện, thân kim có chia vạch.
Chuôi kim trong suốt, có nhiều rãnh dễ cầm khi chích, có dây nối để bơm thuốc.
Dùng được với máy kích thích thần kinh Stimuplex.</t>
  </si>
  <si>
    <t>Kim gây tê thần kinh ngoại vi  liên tục dưới hướng dẫn của siêu âm , kích thích thần kinh</t>
  </si>
  <si>
    <t>Kim gây tê tủy sống đầu Quinck có 3 mặt vát sắc; Kim gây tê ngoài màng cứng Tuohy có vạch đánh dấu độ dài trên thân kim và có lỗ mở phía trên đầu cong của kim; Ống bơm tiêm LOR; Catheter gây tê màng cứng chất liệu polyanid có các lỗ bên để thuốc lan tỏa đều khắp; Màng lọc vi khuẩn 0,2µm</t>
  </si>
  <si>
    <t>Bộ Kim gây tê ngoài màng cứng đôi</t>
  </si>
  <si>
    <t>N03.03.050</t>
  </si>
  <si>
    <t>Slovakia/Israel</t>
  </si>
  <si>
    <t>Kim dẫn đường chữ V, 2 nòng, nguyên liệu Polyurethan</t>
  </si>
  <si>
    <t>Kim đo áp lực tĩnh mạch trung tâm  (CVP)</t>
  </si>
  <si>
    <t>Kim dẫn đường chữ Y, 2 nòng, nguyên liệu Polyurethan (PU)</t>
  </si>
  <si>
    <t xml:space="preserve">Ấn Độ </t>
  </si>
  <si>
    <t>Global Medikit</t>
  </si>
  <si>
    <t>Kim đo áp lực tĩnh mạch trung tâm 1 nòng, dây dài   50cm</t>
  </si>
  <si>
    <t>N03.03.030</t>
  </si>
  <si>
    <t>Kim chọc hút tủy xương</t>
  </si>
  <si>
    <t>Kim chọc dò tủy sống các số</t>
  </si>
  <si>
    <t>Terumo</t>
  </si>
  <si>
    <t>N03.03.010</t>
  </si>
  <si>
    <t>Kim nha khoa</t>
  </si>
  <si>
    <t>N03.02.090</t>
  </si>
  <si>
    <t>Hộp 250 cái</t>
  </si>
  <si>
    <t>Nút chặn đuôi kim luồn</t>
  </si>
  <si>
    <t>200 Cái/hộp</t>
  </si>
  <si>
    <t>N03.02.070</t>
  </si>
  <si>
    <t>Kim luồn tĩnh mạch sơ sinh an toàn các số</t>
  </si>
  <si>
    <t>Kim luồn tĩnh mạch ngoại biên các cỡ (18 G, 20G, 22G)</t>
  </si>
  <si>
    <t>Kim Luồn Tĩnh Mạch An Toàn Có Dây Nối Các Số</t>
  </si>
  <si>
    <t>Kim luồn tĩnh mạch an toàn các số</t>
  </si>
  <si>
    <t>Thuỵ Điển</t>
  </si>
  <si>
    <t>50 cái/hộp</t>
  </si>
  <si>
    <t>Kim luồn tĩnh mạch an toàn có đầu bảo vệ bằng polyme. Có cánh, có cổng bơm thuốc. Đầu kim vát 3 mặt. Catheter có 4 đường cản quang ngầm và lưu được trong mạch máu đến 72 giờ. Chất liệu FEP. Có đầu lọc gồm 12 rãnh giúp ngăn nước và cho khí đi qua</t>
  </si>
  <si>
    <t>Alpha Medicare</t>
  </si>
  <si>
    <t>Kim luồn mạch máu các loại, các cỡ</t>
  </si>
  <si>
    <t>Hộp 100 cái x 100h/ kiện</t>
  </si>
  <si>
    <t>N03.02.060</t>
  </si>
  <si>
    <t>N03.02.040</t>
  </si>
  <si>
    <t>Kim có lẫy khóa tạo vị trí cố định kim. Thiết kế luôn tạo áp lực đẩy khí ra ngoài, tránh bị đông máu gây tắc buồng tiêm.</t>
  </si>
  <si>
    <t>Kim dùng cho buồng tiêm truyền cấy dưới da cho buồng tiêm áp lực dương</t>
  </si>
  <si>
    <t>Hộp/ 1 cái</t>
  </si>
  <si>
    <t>Kim dài 20mm, đường kính 20G</t>
  </si>
  <si>
    <t>Kim dùng cho buồng tiêm truyền cấy dưới da</t>
  </si>
  <si>
    <t>200 cái/ hộp</t>
  </si>
  <si>
    <t>N03.02.030</t>
  </si>
  <si>
    <t>Kim chích máu</t>
  </si>
  <si>
    <t>N03.02.020</t>
  </si>
  <si>
    <t>Kim Bướm Sơ Sinh</t>
  </si>
  <si>
    <t>Kim bướm số 19</t>
  </si>
  <si>
    <t>Kim Bướm Các Số</t>
  </si>
  <si>
    <t>N03.01.080</t>
  </si>
  <si>
    <t>Bơm Tiêm Điện 50ml</t>
  </si>
  <si>
    <t>N03.01.060</t>
  </si>
  <si>
    <t>Bơm tiêm INSULIN nhựa liền kim 0.5 ml và 1 ml - INSULIN/ U-100/U-40, kim 30G; Bơm định lượng liều lượng INSULIN. Sản  phẩm được sản xuất trong nhà máy đạt tiêu chuẩn ISO 13485:2012, CE</t>
  </si>
  <si>
    <t>BƠM TIÊM INSULIN</t>
  </si>
  <si>
    <t>Mỹ/Ireland</t>
  </si>
  <si>
    <t>Merit Medical Systems, Inc</t>
  </si>
  <si>
    <t>N03.01.030</t>
  </si>
  <si>
    <t>- Có 5 màu, làm bằng chất liệu polycarbonate
- Có đầu xoáy nối được vào manifold
- Chịu được áp lực cao
- Vị trí tay cầm rộng giúp giảm lực đẩy xilanh</t>
  </si>
  <si>
    <t>Bơm tiêm 10ml có đầu xoáy, chịu áp lực cao</t>
  </si>
  <si>
    <t>Dạng xilanh có đồng hồ thể hiện áp lực qua màn hình LCD. Áp lực bơm tối đa 400psi.</t>
  </si>
  <si>
    <t>Hộp 100 cái 
x 20h/ kiện</t>
  </si>
  <si>
    <t>N03.01.020</t>
  </si>
  <si>
    <t>Hộp 25 cái 
x 16h/ kiện</t>
  </si>
  <si>
    <t>Bơm Tiêm Nhựa 3ml</t>
  </si>
  <si>
    <t>Hộp 50 cái 
 x 16h/ kiện</t>
  </si>
  <si>
    <t>Hộp 100Cái
 x 42h/ kiện</t>
  </si>
  <si>
    <t>Bơm Tiêm Nhựa 1ml</t>
  </si>
  <si>
    <t xml:space="preserve">Hộp 100 cái
 x 12h/ kiện </t>
  </si>
  <si>
    <t>N03.01.010</t>
  </si>
  <si>
    <t>Bơm Tiêm Nhựa Cho Ăn 50ml</t>
  </si>
  <si>
    <t>N02.04.050</t>
  </si>
  <si>
    <t>Vật Liệu Cầm Máu Tự Tiêu</t>
  </si>
  <si>
    <t>Cái / Miếng</t>
  </si>
  <si>
    <t>Vật liệu cầm máu</t>
  </si>
  <si>
    <t>Biocer</t>
  </si>
  <si>
    <t>Lyostypt 5x8cm</t>
  </si>
  <si>
    <t>Sáp Cầm Máu</t>
  </si>
  <si>
    <t>Gạc dẫn lưu 1.5 x 100cm x 4 lớp, VT (5 cái/gói)</t>
  </si>
  <si>
    <t>N02.04.020</t>
  </si>
  <si>
    <t>TCCS.Kích thước: 1,5cmx100cmx4 Lớp</t>
  </si>
  <si>
    <t>Aegis Lifesciences</t>
  </si>
  <si>
    <t>Bông xốp cầm máu</t>
  </si>
  <si>
    <t>Smith&amp; Nephew</t>
  </si>
  <si>
    <t>N02.03.100</t>
  </si>
  <si>
    <t>là tấm dán trong suốt  vật liệu: polyurethane, giúp hơi nước có thể bốc hơiqua đồng thời gian ngăn ngừa nước và vi khuẩn  xâm nhập, mỏng ,độ bám dính tốt</t>
  </si>
  <si>
    <t>Miếng dán màng mổ tẩm Iodine</t>
  </si>
  <si>
    <t>Miếng dán màng mổ</t>
  </si>
  <si>
    <t>Lohmann &amp; Rauscher</t>
  </si>
  <si>
    <t>Miếng dán màng mổ vô trùng, chất liệu Polyurethane. Kích thước 30x20cm. Đạt tiêu chuẩn CE</t>
  </si>
  <si>
    <t>Miếng dán cố định kim luồn</t>
  </si>
  <si>
    <t>Bông ép sọ não 2 x 7 x 4 lớp, CQ, VT (5 cái/gói)</t>
  </si>
  <si>
    <t>N02.03.080</t>
  </si>
  <si>
    <t>TCCS. Kích thước: 2x7cmx4 Lớp</t>
  </si>
  <si>
    <t>N02.03.030</t>
  </si>
  <si>
    <t>Miếng dán có gạc vô trùng bằng gạc không dệt dùng đắp vết thương, vết mổ có gạc vô trùng kích thước 10cm*20cm.  Đạt tiêu chuẩn CE</t>
  </si>
  <si>
    <t>Miếng dán có gạc vô trùng đắp  vết thương, vết mổ</t>
  </si>
  <si>
    <t>Bông gạc đắp vết thương 8 x 20cm, VT (1 cái/gói)</t>
  </si>
  <si>
    <t>Bông Gạc Đắp Vết Thương Vô Trùng</t>
  </si>
  <si>
    <t>Bông gạc đắp vết thương 7 x 10cm, VT (1 cái/gói)</t>
  </si>
  <si>
    <t>TCCS. Kích thước: 7x10cm</t>
  </si>
  <si>
    <t>Bông Gạc Đắp Vết Thương  Vô Trùng</t>
  </si>
  <si>
    <t>Bông gạc đắp vết thương 15 x 20cm, VT (1 cái/gói)</t>
  </si>
  <si>
    <t>TCCS. Kích thước: 15 X 20cm</t>
  </si>
  <si>
    <t>Băng dán mắt trong phẫu thuật Phaco W1626</t>
  </si>
  <si>
    <t>Băng dán mắt trong phẫu thuật Phaco</t>
  </si>
  <si>
    <t>Gạc Phẫu thuật Ổ Bụng 40 x 50cm x 4 lớp, VT (5 cái/gói)</t>
  </si>
  <si>
    <t>N02.03.020</t>
  </si>
  <si>
    <t>TCCS. Kích thước: 40x50x4 Lớp</t>
  </si>
  <si>
    <t>Gạc Phẫu thuật 10 x 10cm x 4 lớp, VT (10 cái/gói)</t>
  </si>
  <si>
    <t>Gạc Phẫu thuật 10 x 10cm x 8 lớp, VT (10 cái/gói)</t>
  </si>
  <si>
    <t>Gạc Phẩu Thuật</t>
  </si>
  <si>
    <t>Gạc Lót Đốc Kim</t>
  </si>
  <si>
    <t>Gạc hút</t>
  </si>
  <si>
    <t>TCCS. Kích thước 5x7cm</t>
  </si>
  <si>
    <t>Gạc Đắp Mắt Vô Trùng</t>
  </si>
  <si>
    <t>Gạc Củ Ấu Sản Khoa Vô Trùng</t>
  </si>
  <si>
    <t>TCCS. Mã  FI 45mm</t>
  </si>
  <si>
    <t>Gạc Cầu Sản Khoa Vô Trùng</t>
  </si>
  <si>
    <t>Urgo</t>
  </si>
  <si>
    <t>Cuộn 5 cm x 5m</t>
  </si>
  <si>
    <t>N02.02.020</t>
  </si>
  <si>
    <t>Băng: phần nền là vải lụa đan dệt taffeta, keo oxyd kẽm không dùng dung môi, lõi nhựa  liền với cánh bảo vệ dùng nhựa nguyên sinh đạt tiêu chuẩn y tế. Kích thước: 5cm X 5m</t>
  </si>
  <si>
    <t>Băng vô trùng trong suốt, không thấm nước 120mm x 100mm</t>
  </si>
  <si>
    <t>TCCS. Kích thước: 53mmx70mm</t>
  </si>
  <si>
    <t>TCCS. Kích thước: 300mmx90mm</t>
  </si>
  <si>
    <t>TCCS. Kích thước: 250mmx90mm</t>
  </si>
  <si>
    <t>N02.01.060</t>
  </si>
  <si>
    <t>cuộn</t>
  </si>
  <si>
    <t>Băng keo cuộn co giãn</t>
  </si>
  <si>
    <t>N02.01.040</t>
  </si>
  <si>
    <t>TCCS. Kích thước: 10 cm x 10m</t>
  </si>
  <si>
    <t>Cuộn'</t>
  </si>
  <si>
    <t>Băng cuộn 5cm x 5m, KVT (100 cuộn/gói)</t>
  </si>
  <si>
    <t>Kích thước: 5cm x 5cm, không vô trùng</t>
  </si>
  <si>
    <t>Kích thước: 10cm X 5m, không vô trùng</t>
  </si>
  <si>
    <t>N02.01.020</t>
  </si>
  <si>
    <t>Băng rốn chun</t>
  </si>
  <si>
    <t>Thun vớ dùng bó bột</t>
  </si>
  <si>
    <t>Chất liệu bằng coton, màu da, co giãn được. Kích thước 8 cm x 25 m. Đạt tiêu chuẩn tiêu chuẩn CE</t>
  </si>
  <si>
    <t>Shanghai Magnet &amp; Biotech</t>
  </si>
  <si>
    <t>Bông lót dùng trong y tế, Kích thước 20cm x 365cm</t>
  </si>
  <si>
    <t>Kích thước 20cm x 365cm</t>
  </si>
  <si>
    <t>Bông lót dùng trong y tế, Kích thước 15cm x 365cm</t>
  </si>
  <si>
    <t>Kích thước 15cm x 365cm</t>
  </si>
  <si>
    <t>Bông lót</t>
  </si>
  <si>
    <t>Bông lót dùng trong y tế, Kích thước 10cm x 365cm</t>
  </si>
  <si>
    <t>Kích thước 10cm x 365cm</t>
  </si>
  <si>
    <t>Tomato</t>
  </si>
  <si>
    <t>N02.01.010</t>
  </si>
  <si>
    <t>Băng Bột Bó thủy tinh</t>
  </si>
  <si>
    <t>Băng Bột Bó</t>
  </si>
  <si>
    <t>5L/ can</t>
  </si>
  <si>
    <t>N01.02.050</t>
  </si>
  <si>
    <t>Dung dịch  rửa quả lọc thận</t>
  </si>
  <si>
    <t>N01.02.030</t>
  </si>
  <si>
    <t>Anios</t>
  </si>
  <si>
    <t>Hộp 5 lít</t>
  </si>
  <si>
    <t>(2% Glutaraldehyde</t>
  </si>
  <si>
    <t>Dung dịch khử khuẩn mức độ cao dụng cụ y tế</t>
  </si>
  <si>
    <t>Cồn Tuyệt Đối</t>
  </si>
  <si>
    <t>SCHULKE</t>
  </si>
  <si>
    <t>500ml/ chai. 20 chai/ thùng caton</t>
  </si>
  <si>
    <t>N01.02.010</t>
  </si>
  <si>
    <t>Chlorhexidine Gluconate 0,5%+ Ethanol 70%, . Dung dịch rửa tay nhanh bằng Ethanoal + Chlorhexidine diệt khuẩn nhanh, dưỡng ẩm, làm mềm tốt</t>
  </si>
  <si>
    <t>Microshied Handrub</t>
  </si>
  <si>
    <t>Ấn độ/ Úc</t>
  </si>
  <si>
    <t>chai 500ml, 12 chai/ thùng caton</t>
  </si>
  <si>
    <t>CHLORHEXIDINE GLUCONATE 4% kl/tt, Iso opropanol&lt;10%, Fatty acid diethanolamide &lt; 10%, Acetic acid glacial &lt;10%. Diệt khuẩn nhanh, phổ rộng, tác động diệt khuẩn duy trì kéo dài trong 6 giờ.Chất làm mềm, làm ẩm bảo vệ da tay.Sử dụng rửa tay cho phẫu thuật viên</t>
  </si>
  <si>
    <t>LAVITEC</t>
  </si>
  <si>
    <t>Can 4 lít hoặc 5 lít/ Thùng 4 can</t>
  </si>
  <si>
    <t>ALFASEPT CLEANSER 4</t>
  </si>
  <si>
    <t>Chlorhexidine digluconate: 4%
Chất giữ ẩm: Glycerine, PEG-7 Glyceryl Cocoate.
Chất hoạt động bề mặt: C8-16 fatty alcohol glucoside, Lauryl Alcohol Ethoxylates, CDE, CAB.
Polysaccharides.</t>
  </si>
  <si>
    <t>CHLORHEXIDINE GLUCONATE 4% kl/tt, Isopropanol&lt;10%, Fatty acid diethanolamide &lt; 10%, Acetic acid glacial &lt;10%. Diệt khuẩn nhanh, phổ rộng, tác động diệt khuẩn duy trì kéo dài trong 6 giờ.Chất làm mềm, làm ẩm bảo vệ da tay.Sử dụng rửa tay cho phẫu thuật viên</t>
  </si>
  <si>
    <t>Chai 500ml/ Thùng 12 chai</t>
  </si>
  <si>
    <t>Thủy tinh thể nhân tạo mềm 1 mảnh không ngậm nước</t>
  </si>
  <si>
    <t>Thủy tinh thể nhân tạo mềm 1 mảnh</t>
  </si>
  <si>
    <t xml:space="preserve">Carl Zeiss Meditec SAS </t>
  </si>
  <si>
    <t>Thủy Tinh Thể nhân tạo mềm, đơm tiêu cự. Phi cầu (điều chỉnh cầu sai âm tính: -0.12). 
Công nghệ Adative tạo bề mặt quang học.
Chất liệu Acrylic không ngậm nước, nhuộm vàng . Được phủ bên ngoài 1 lớp heparin. Cản tia UV, lọc ánh sáng xanh.
Thiết kế dạng một mảnh càng chữ C. Đường kính optic + Đường kính optic 6mm, chiều dài 13mm. 
+ Góc giữa phần càng và mặt kính là 5 độ
+ Đặt qua vết mổ nhỏ 2,2 mm 
+ Dải công suất cầu từ +4D đến + 30D tăng đều 0.5 D. 
+ Chỉ số A-constant trên nhãn: 119.9
+ ACD 6,14 đặt trong bao
+ Thiết kế ngăn chặn PCO: bờ vuông  và vòng có 360 độ mặt sau kính
+ Chỉ số khúc xạ: 1.49
+ ABBE: 51
+ Thủy tinh thể, cartridge, injector lắp sẵn toàn bộ</t>
  </si>
  <si>
    <t>Thủy tinh thể mềm 1 mảnh, 2 mặt phi cầu càng chữ C</t>
  </si>
  <si>
    <t>N06.01.010</t>
  </si>
  <si>
    <t>Mạch máu nhân tạo chữ Y</t>
  </si>
  <si>
    <t>Israel</t>
  </si>
  <si>
    <t>Điện cực tán sỏi</t>
  </si>
  <si>
    <t>N05.03.060.4</t>
  </si>
  <si>
    <t>Dùng được trên máy tán sỏi ngoài cơ thể MEDISPEC</t>
  </si>
  <si>
    <t>Điện cực chuẩn</t>
  </si>
  <si>
    <t>Điện cực cầm máu hình cầu</t>
  </si>
  <si>
    <t>N05.03.060.2</t>
  </si>
  <si>
    <t>Chụp lưỡi cắt xương sọ loại trung bình, người lớn</t>
  </si>
  <si>
    <t>N05.03.060.1</t>
  </si>
  <si>
    <t>Lưỡi bào mài xương</t>
  </si>
  <si>
    <t>Lưỡi bào khớp bằng sóng Radio các loại.</t>
  </si>
  <si>
    <t>Chụp mũi mài loại dài</t>
  </si>
  <si>
    <t>N05.03.060</t>
  </si>
  <si>
    <t>Lưỡi mài xương</t>
  </si>
  <si>
    <t>1 Cái/hộp</t>
  </si>
  <si>
    <t>Dây cưa sọ não</t>
  </si>
  <si>
    <t>N05.03.050</t>
  </si>
  <si>
    <t>Đường kính 1.2mm, chiều dài 40cm</t>
  </si>
  <si>
    <t>Dây cưa sọ não.</t>
  </si>
  <si>
    <t>Mexico</t>
  </si>
  <si>
    <t>Hộp  6 chiếc</t>
  </si>
  <si>
    <t>N05.03.040.4</t>
  </si>
  <si>
    <t>Dùng được trêndao mổ siêu âm GEN 11/ Ethicon Endo</t>
  </si>
  <si>
    <t>Tay dao siêu âm mổ nội soi</t>
  </si>
  <si>
    <t>Tay dao siêu âm mổ mở</t>
  </si>
  <si>
    <t>Hộp/1 chiếc</t>
  </si>
  <si>
    <t>Dây dao siêu âm( cho tay mổ nội soi)</t>
  </si>
  <si>
    <t>Dây dao siêu âm( cho tay mổ mở)</t>
  </si>
  <si>
    <t>N05.03.040.2</t>
  </si>
  <si>
    <t>MBS medical</t>
  </si>
  <si>
    <t>01 Chiếc/ gói, 50 gói/ hộp</t>
  </si>
  <si>
    <t>Tay dao cắt đốt</t>
  </si>
  <si>
    <t>Tay dao điện ( Lưỡi dao mổ điện)</t>
  </si>
  <si>
    <t>Dùng được trêndao mổ siêu âm GEN 11/Ethicon Endo</t>
  </si>
  <si>
    <t>N05.03.030</t>
  </si>
  <si>
    <t>Thùng 100 hộp</t>
  </si>
  <si>
    <t>Dùng cho tim mạch can thiệp. Số 11</t>
  </si>
  <si>
    <t>Dao mổ</t>
  </si>
  <si>
    <t>Ribbel</t>
  </si>
  <si>
    <t>N05.03.020</t>
  </si>
  <si>
    <t>Lưỡi dao mổ các số</t>
  </si>
  <si>
    <t>100 cái/hộp</t>
  </si>
  <si>
    <t>TCCS. số 11</t>
  </si>
  <si>
    <t>Dao mổ số 11</t>
  </si>
  <si>
    <t>10m/cuộn</t>
  </si>
  <si>
    <t>N05.02.070</t>
  </si>
  <si>
    <t>Mét</t>
  </si>
  <si>
    <t>mét</t>
  </si>
  <si>
    <t>Stainless Steel ASTM F 138 ,đạt tiêu chuẩn ISO 13485. đường kính 0.3 -1.0 mm</t>
  </si>
  <si>
    <t>CPT</t>
  </si>
  <si>
    <t>Liếp</t>
  </si>
  <si>
    <t>Caresorb</t>
  </si>
  <si>
    <t>N05.02.060</t>
  </si>
  <si>
    <t>Chất liệu: 90% Glycolide và 10% L-lactide, đa sợi bện, phủ Poly(Glycolide-co-lactide)(30:70) - Glacomer 370 và calcium stearate, duy trì sức căng 50% sau 21 ngày, tan trong 56-70 ngày, số 8/0, dài 30 cm</t>
  </si>
  <si>
    <t>Chỉ tiêu tổng hợp số 8/0</t>
  </si>
  <si>
    <t>NOVOSYN VIOLET USP 6/0 70CM HR13</t>
  </si>
  <si>
    <t>Chỉ tan tổng hợp đa sợi số 6/0, dài 70cm, kim tròn HR 13mm phủ Silicone. Giảm 50% sức căng sau 21 ngày ;thời gian tan hoàn toàn : 56-70 ngày áo bao poly(glycolide-co-l-lactic 35/65) + CaSt, đóng gói 02 lớp DDP. Tiêu chuẩn Châu Âu,  FDA, ISO 13485</t>
  </si>
  <si>
    <t>Chỉ tiêu tổng hợp số 6/0</t>
  </si>
  <si>
    <t>NOVOSYN VIOLET USP 5/0 70CM HR17</t>
  </si>
  <si>
    <t>Chỉ tan tổng hợp đa sợi số 5/0, dài 70cm, kim tròn HR 17mm phủ Silicone. Giảm 50% sức căng sau 21 ngày ;thời gian tan hoàn toàn : 56-70 ngày áo bao poly(glycolide-co-l-lactic 35/65) + CaSt, đóng gói 02 lớp DDP. Tiêu chuẩn Châu Âu,  FDA, ISO 13485</t>
  </si>
  <si>
    <t>Chỉ tiêu tổng hợp số 5/0</t>
  </si>
  <si>
    <t>Cagut</t>
  </si>
  <si>
    <t>24 liếp/hộp</t>
  </si>
  <si>
    <t>Marlin violet số 5/0</t>
  </si>
  <si>
    <t>Chất liệu Polyglycolic acid tổng hợp, được bao bọc bởi lớp Calcium stearate, axit béo saccharose và polycaprolactone. KT dài 70cm, Kim tròn dài 17mm, kim cong 1/2; Sức căng còn 50% sau 14-16 ngày, tiêu hoàn toàn trong 90 ngày. Tiêu chuẩn  ISO 13485:2012, CE</t>
  </si>
  <si>
    <t>NOVOSYN VIOLET USP 4/0 70CM HR22</t>
  </si>
  <si>
    <t>Chỉ tan tổng hợp đa sợi số 4/0, dài 70cm, kim tròn HR 22mm phủ Silicone. Giảm 50% sức căng sau 21 ngày ;thời gian tan hoàn toàn : 56-70 ngày áo bao poly(glycolide-co-l-lactic 35/65) + CaSt, đóng gói 02 lớp DDP. Tiêu chuẩn Châu Âu,  FDA, ISO 13485</t>
  </si>
  <si>
    <t>Chỉ tiêu tổng hợp số 4/0</t>
  </si>
  <si>
    <t>SAFIL  VIOLET USP 4/0 70 CM, KIM TRÒN HR 17</t>
  </si>
  <si>
    <t>Chỉ tiêu tổng hợp đa sợi số 4/0 Polyglycolic Acid, dài  70cm, kim tròn HR 17mm phủ silicone. Giảm 50% sức căng sau 18 ngày; thời gian tan hoàn toàn: 60-90 ngày . Tiêu chuẩn CE</t>
  </si>
  <si>
    <t>Marlin violet số 4/0</t>
  </si>
  <si>
    <t>Chất liệu Polyglycolic acid tổng hợp, được bao bọc bởi lớp Calcium stearate, axit béo saccharose và polycaprolactone. KT dài 70cm, Kim tròn dài 22mm, kim cong 1/2; Sức căng còn 50% sau 14-16 ngày, tiêu hoàn toàn trong 90 ngày. Tiêu chuẩn  ISO 13485:2012, CE</t>
  </si>
  <si>
    <t>NOVOSYN VIOLET USP 3/0 70CM HR26</t>
  </si>
  <si>
    <t>Chỉ tan tổng hợp đa sợi số 3/0, dài 70cm, kim tròn HR 26mm phủ Silicone. Giảm 50% sức căng sau 21 ngày ;thời gian tan hoàn toàn : 56-70 ngày áo bao poly(glycolide-co-l-lactic 35/65) + CaSt,đóng gói 02 lớp DDP. Tiêu chuẩn Châu Âu,  FDA, ISO 13485</t>
  </si>
  <si>
    <t>Chỉ tiêu tổng hợp số 3/0</t>
  </si>
  <si>
    <t>SAFIL VIOLET USP 3/0  70CM HR26</t>
  </si>
  <si>
    <t>Chỉ tiêu tổng hợp đa sợi số 3/0 Polyglycolic Acid, dài 70cm, kim tròn HR 26mm phủ silicone. Giảm 50% sức căng sau 18 ngày; thời gian tan hoàn toàn: 60-90 ngày . Tiêu chuẩn CE</t>
  </si>
  <si>
    <t>Marlin violet số 3/0</t>
  </si>
  <si>
    <t>Chất liệu Polyglycolic acid tổng hợp, được bao bọc bởi lớp Calcium stearate, axit béo saccharose và polycaprolactone. KT dài 70cm, Kim tròn dài 26mm, kim cong 1/2; Sức căng còn 50% sau 14-16 ngày, tiêu hoàn toàn trong 90 ngày. Tiêu chuẩn ISO 13485:2012, CE</t>
  </si>
  <si>
    <t>NOVOSYN VIOLET USP 2 70CM HR26</t>
  </si>
  <si>
    <t>Chỉ tan tổng hợp đa sợi số 2/0, dài 70cm, kim tròn HR 26mm phủ Silicone. Giảm 50% sức căng sau 21 ngày ;thời gian tan hoàn toàn : 56-70 ngày áo bao poly(glycolide-co-l-lactic 35/65) + CaSt, đóng gói 02 lớp DDP .Tiêu chuẩn Châu Âu,  FDA, ISO 13485</t>
  </si>
  <si>
    <t>Chỉ tiêu tổng hợp số 2/0</t>
  </si>
  <si>
    <t>SAFIL VIOLET USP 2/0  70CM HR26</t>
  </si>
  <si>
    <t>Marlin violet số 2/0</t>
  </si>
  <si>
    <t>Chất liệu Polyglycolic acid tổng hợp, được bao bọc bởi lớp Calcium stearate, axit béo saccharose và polycaprolactone. KT dài 70cm, Kim tròn dài 26mm, kim cong 1/2; Sức căng còn 50% sau 14-16 ngày, tiêu hoàn toàn trong 90 ngày. Tiêu chuẩn  ISO 13485:2012, CE</t>
  </si>
  <si>
    <t>Chất liệu: 90% Glycolide và 10% L-lactide, đa sợi bện, phủ Poly(Glycolide-co-lactide)(30:70) - Glacomer 370 và calcium stearate, duy trì sức căng 50% sau 21 ngày, tan trong 56-70 ngày,số 10/0, dài 10 cm</t>
  </si>
  <si>
    <t>Chỉ tiêu tổng hợp số 10/0</t>
  </si>
  <si>
    <t>NOVOSYN VIOLET 1 90CM HR40S</t>
  </si>
  <si>
    <t>Chỉ tan tổng hợp đa sợi số 1, dài 90cm, kim tròn HR 40mm phủ Silicone. Giảm 50% sức căng sau 21 ngày ;thời gian tan hoàn toàn : 56-70 ngày, áo bao poly(glycolide-co-l-lactic 35/65) + CaSt , đóng gói  02 lớp DDP .Tiêu chuẩn Châu Âu,  FDA, ISO 13485</t>
  </si>
  <si>
    <t>Chỉ tiêu tổng hợp số 1</t>
  </si>
  <si>
    <t>Marlin violet số 1</t>
  </si>
  <si>
    <t>Chất liệu Polyglycolic acid tổng hợp, được bao bọc bởi lớp Calcium stearate, axit béo saccharose và polycaprolactone . KT dài 90cm, Kim tròn dài 40mm, kim cong 1/2; Sức căng còn 50% sau 14-16 ngày, tiêu hoàn toàn trong 90 ngày.; Tiêu chuẩn  ISO 13485:2012, CE</t>
  </si>
  <si>
    <t>Monosyn quick 2/0 90Cm HR37s</t>
  </si>
  <si>
    <t>Chỉ tiêu nhanh tổng hợp</t>
  </si>
  <si>
    <t>Marlin Rapid số 2/0</t>
  </si>
  <si>
    <t>Chất liệu Polyglycol acid tổng hợp, được bao bọc bởi lớp Calcium stearate, axit béo saccharose và polycaprolactone
 KT: dài 90cm; Kim tam giác 1/2C dài 37mm. Chỉ khâu có độ mịn, đa sợi dạng bện. Sức căng còn 50% sau 6-7 ngày, tiêu hoàn toàn trong vòng khoảng 42 ngày. Tiêu chuẩn ISO 13485:2012, CE</t>
  </si>
  <si>
    <t>Trustigut ©</t>
  </si>
  <si>
    <t>N05.02.050</t>
  </si>
  <si>
    <t>Chỉ tiêu tự nhiên số 5/0</t>
  </si>
  <si>
    <t>Chỉ tiêu tự nhiên số 4/0</t>
  </si>
  <si>
    <t>Chỉ tiêu tự nhiên số 3/0</t>
  </si>
  <si>
    <t>Chỉ tan tự nhiên số 2/0,  dài 75 cm, kim tròn  thân dày 1/2C</t>
  </si>
  <si>
    <t>Chỉ tiêu tự nhiên số 2/0</t>
  </si>
  <si>
    <t>Chỉ tiêu tự nhiên số 1</t>
  </si>
  <si>
    <t>PREMILENE USP7/0 75cm 2xDR10</t>
  </si>
  <si>
    <t>N05.02.030</t>
  </si>
  <si>
    <t>Chỉ polypropylen không tiêu số 7/0</t>
  </si>
  <si>
    <t>Trustilene</t>
  </si>
  <si>
    <t>Chỉ polypropylen không tiêu số 6/0</t>
  </si>
  <si>
    <t>Chỉ polypropylen không tiêu số 5/0</t>
  </si>
  <si>
    <t>PREMILENE USP4/0 90cm 2xHR22</t>
  </si>
  <si>
    <t>Chỉ polypropylen không tiêu số 4/0</t>
  </si>
  <si>
    <t>PREMILENE 3/0 90cm 2xHR26</t>
  </si>
  <si>
    <t>Chỉ polypropylen không tiêu số 3/0</t>
  </si>
  <si>
    <t>PREMILENE USP 2/0 90cm 2xHR26</t>
  </si>
  <si>
    <t>Chỉ polypropylen không tiêu số 2/0</t>
  </si>
  <si>
    <t>Chỉ khâu mắt polypropylene 10/0</t>
  </si>
  <si>
    <t>Chỉ polypropylen không tiêu số 10/0</t>
  </si>
  <si>
    <t>Chỉ khâu mắt polypropylene 10/0 dùng treo thủy tinh thể</t>
  </si>
  <si>
    <t>Chỉ phẫu thuật không tiêu</t>
  </si>
  <si>
    <t>Chỉ Peclon cuộn 100m</t>
  </si>
  <si>
    <t>Chỉ Peclon</t>
  </si>
  <si>
    <t>Carelon</t>
  </si>
  <si>
    <t>Chỉ nylon không tiêu số 9/0</t>
  </si>
  <si>
    <t>Chỉ nylon không tiêu số 8/0</t>
  </si>
  <si>
    <t>Chỉ nylon không tiêu số 7/0</t>
  </si>
  <si>
    <t>DAFILON BLUE USP6/0  75CM DS16</t>
  </si>
  <si>
    <t>Chỉ không tan polyamide , số 6/0, dài 75cm, kim tam giác DS 16mm phủ silicone, 3/8 vòng tròn, đóng gói 02 lớp DDP. Tiêu chuẩn Châu Âu,  FDA, ISO 13485</t>
  </si>
  <si>
    <t>Chỉ nylon không tiêu số 6/0</t>
  </si>
  <si>
    <t>DAFILON BLUE USP5/0  75CM DS16</t>
  </si>
  <si>
    <t>Chỉ không tan polyamide số 5/0, dài 75cm, kim tam giác DS 16mm phủ silicone, 3/8 vòng tròn, đóng gói 02 lớp DDP. Tiêu chuẩn Châu Âu,  FDA, ISO 13485</t>
  </si>
  <si>
    <t>Chỉ nylon không tiêu số 5/0</t>
  </si>
  <si>
    <t>DAFILON BLUE USP4/0  75CM DS19</t>
  </si>
  <si>
    <t>Chỉ nylon không tiêu số 4/0</t>
  </si>
  <si>
    <t>DAFILON BLUE USP3/0 75CM DS24</t>
  </si>
  <si>
    <t>Chỉ không tan polyamide  số 3/0, dài 75cm, kim tam giác DS 24mm phủ silicone, 3/8 vòng tròn, đóng gói 02 lớp DDP.Tiêu chuẩn Châu Âu,  FDA, ISO 13485</t>
  </si>
  <si>
    <t>Chỉ nylon không tiêu số 3/0</t>
  </si>
  <si>
    <t>DAFILON BLUE 2/0 75CM DS24</t>
  </si>
  <si>
    <t>Chỉ không tan polyamide số 2/0, dài 75cm, kim tam giác DS 24mm phủ silicone, 3/8 vòng tròn, đóng gói 02 lớp DDP. Tiêu chuẩn Châu Âu,  FDA, ISO 13485</t>
  </si>
  <si>
    <t>Chỉ nylon không tiêu số 2/0</t>
  </si>
  <si>
    <t>Chỉ không tan Polyaminde, số 2/0, dài 75cm, kim tam giác DS 24mm phủ Silicone, 3/8 vòng tròn. Tiêu chuẩn CE</t>
  </si>
  <si>
    <t>Chỉ không tan polyamide số 10/0, dài 30cm, 2kim phủ silicone DLM6, đóng gói 02 lớp DDP. Tiêu chuẩn Châu Âu,  FDA, ISO 13485</t>
  </si>
  <si>
    <t>Chỉ nylon không tiêu số 10/0</t>
  </si>
  <si>
    <t>Chỉ line chưa tiệt trùng</t>
  </si>
  <si>
    <t>Chỉ Line</t>
  </si>
  <si>
    <t>N05.02.020</t>
  </si>
  <si>
    <t>Chỉ tan tổng hợp đa sợi số 1chuyên dùng khâu gan ,  kim tròn đầu tù HR 76mm phủ Silicone. Giảm 50% sức căng sau 18 ngày ;thời gian tan hoàn toàn : 60-90 ngày, đóng gói 02 lớp DDP. Tiêu chuẩn Châu Âu,  FDA, ISO 13485</t>
  </si>
  <si>
    <t>Chỉ tiêu đa sợi số 1 khâu gan.</t>
  </si>
  <si>
    <t>Chỉ siêu bền tép 2 sợi</t>
  </si>
  <si>
    <t>Chỉ khâu gân siêu bền</t>
  </si>
  <si>
    <t>Chỉ không tiêu siêu bền, được gắn liền với 2 kim dài, mềm, uốn theo chiều của định vị được dễ dàng</t>
  </si>
  <si>
    <t>Chỉ hai thân dùng khâu sun chêm</t>
  </si>
  <si>
    <t>10Cái/túi</t>
  </si>
  <si>
    <t>N05.01.010</t>
  </si>
  <si>
    <t>Kim Khâu Da Các Loại</t>
  </si>
  <si>
    <t>Vygon</t>
  </si>
  <si>
    <t>N04.04.010</t>
  </si>
  <si>
    <t>Argon</t>
  </si>
  <si>
    <t>Catheter tĩnh mạch ngoại biên</t>
  </si>
  <si>
    <t>Tương thích với máy Camino</t>
  </si>
  <si>
    <t>Catheter đo áp lực nội sọ tại não thất kèm ống dẫn lưu</t>
  </si>
  <si>
    <t>Catheter bơm tinh trùng</t>
  </si>
  <si>
    <t>Cathete Bẹn Các Số</t>
  </si>
  <si>
    <t>Nòng dài 15 cm, thể tích mồi 1.2 ml, chất liệu polyurethan, có chất cản quang, có ống dẫn đường, ống thông 18G có van, ống nong 12F, có dây dẫn nối máy điện tim, có dao mổ, xylanh 5ml</t>
  </si>
  <si>
    <t>Catherter Chạy Thận 2 Nòng</t>
  </si>
  <si>
    <t>Ai Cập</t>
  </si>
  <si>
    <t>Ameco</t>
  </si>
  <si>
    <t>01 bộ/bao</t>
  </si>
  <si>
    <t>N04.03.120</t>
  </si>
  <si>
    <t>Dây thở trẻ em</t>
  </si>
  <si>
    <t>01bộ/ gói</t>
  </si>
  <si>
    <t>Bộ dây thở người lớn</t>
  </si>
  <si>
    <t>N04.03.100</t>
  </si>
  <si>
    <t>Adaptor chữ Y, với 2 kênh làm việc</t>
  </si>
  <si>
    <t>N04.03.090</t>
  </si>
  <si>
    <t>Dây điện châm</t>
  </si>
  <si>
    <t>N04.03.040</t>
  </si>
  <si>
    <t>Dây điện tim monitor</t>
  </si>
  <si>
    <t>N04.03.030</t>
  </si>
  <si>
    <t>Dây Thở Oxy 2 Nhánh Trẻ Em</t>
  </si>
  <si>
    <t>thùng / 100 sợi</t>
  </si>
  <si>
    <t>Dây Thở Oxy 2 Nhánh Người Lớn</t>
  </si>
  <si>
    <t>Dây thở Oxy 2 nhánh</t>
  </si>
  <si>
    <t>Ấn độ</t>
  </si>
  <si>
    <t>Dây thở Oxy 1 nhánh</t>
  </si>
  <si>
    <t>N04.03.020</t>
  </si>
  <si>
    <t>Dây máu Online HDF</t>
  </si>
  <si>
    <t>Bioteque</t>
  </si>
  <si>
    <t>N04.02.060</t>
  </si>
  <si>
    <t>Ống hút nhựa</t>
  </si>
  <si>
    <t>Túi 20 cái x 25 túi / kiện</t>
  </si>
  <si>
    <t>Bộ hút đờm kín 72h có kèm ống nối nội khí quản</t>
  </si>
  <si>
    <t>Ống nối thẳng</t>
  </si>
  <si>
    <t>Ống nối chữ Y</t>
  </si>
  <si>
    <t>N04.02.030</t>
  </si>
  <si>
    <t>Đạt tiêu chuân ISO 13485</t>
  </si>
  <si>
    <t>Dẫn Lưu Polime Ổ Bụng</t>
  </si>
  <si>
    <t>1bộ/hộp</t>
  </si>
  <si>
    <t>Dẫn lưu não thất, ổ bụng và ống hút dịch kết hợp (Van tự điều chỉnh áp lực, catheter phủ Barium)</t>
  </si>
  <si>
    <t>5 bộ/hộp</t>
  </si>
  <si>
    <t>Gồm : Túi đựng dịch dẫn lưu 500ml và đường dẫn lưu 150 cm</t>
  </si>
  <si>
    <t>Dẫn lưu dịch não tủy ngoài</t>
  </si>
  <si>
    <t>100 Cái/hộp</t>
  </si>
  <si>
    <t>N04.02.010</t>
  </si>
  <si>
    <t>Bộ rửa dạ dày kín</t>
  </si>
  <si>
    <t>Thụy Sĩ</t>
  </si>
  <si>
    <t>Marflow AG</t>
  </si>
  <si>
    <t>N04.01.090</t>
  </si>
  <si>
    <t>Sonde Niệu Quản (Xông JJ) các số</t>
  </si>
  <si>
    <t>Chất liệu Silicon, 2 đầu cong, các cỡ 5,6,7. Tương thích sinh học, ma sát thấp, cản quang tốt. Công nghệ Châu Âu. Chứng chỉ CE, ISO. Hạn sử dụng 36 tháng.</t>
  </si>
  <si>
    <t>Sonde niệu quản (sonde JJ)</t>
  </si>
  <si>
    <t>Sonde Nelaton</t>
  </si>
  <si>
    <t>50 Cái/hộp</t>
  </si>
  <si>
    <t>Sonde Malecot (Petze)</t>
  </si>
  <si>
    <t>Sonde JJ (ống thông niệu quản chữ JJ) các cỡ ( 5,6,7,8 Fr) dài 26cm</t>
  </si>
  <si>
    <t>Sonde Hậu Môn</t>
  </si>
  <si>
    <t>10 Cái/hộp</t>
  </si>
  <si>
    <t>Sonde Foley 3 Nhánh Các Số</t>
  </si>
  <si>
    <t>Hà Lan</t>
  </si>
  <si>
    <t>Hộp/10 cái</t>
  </si>
  <si>
    <t>Sonde Foley 2 Nhánh Các Số</t>
  </si>
  <si>
    <t>Nanjing Winice</t>
  </si>
  <si>
    <t>CE</t>
  </si>
  <si>
    <t>ISHWARI</t>
  </si>
  <si>
    <t>Hộp/ 10 cái</t>
  </si>
  <si>
    <t>Sonde dẫn lưu màng phổi</t>
  </si>
  <si>
    <t>Sonde Chữ T</t>
  </si>
  <si>
    <t>Ống thông mạch máu các số</t>
  </si>
  <si>
    <t>N04.01.040</t>
  </si>
  <si>
    <t>CE, ISO có lò xo, cản quang đậm, đầu tù an toàn.  Các Số 4 đến 7</t>
  </si>
  <si>
    <t>Ống Nội Khí Quản Lò Xo Không Cớp</t>
  </si>
  <si>
    <t>TCCS. Các Số 4 đến 7</t>
  </si>
  <si>
    <t>Ireland</t>
  </si>
  <si>
    <t>Ống nội khí quản 2 nòng</t>
  </si>
  <si>
    <t>N04.01.030</t>
  </si>
  <si>
    <t>Ống Nội Khí Quản Không Cớp Các Số</t>
  </si>
  <si>
    <t>Ống Nội Khí Quản Kèm Ống Hút Các Số</t>
  </si>
  <si>
    <t>Hộp / 10 cái</t>
  </si>
  <si>
    <t>Ống nội khí quản có lò xo có bóng chèn các số</t>
  </si>
  <si>
    <t>Ống Nội Khí Quản Có Cớp (Có Bóng) Các Số</t>
  </si>
  <si>
    <t>1 Bộ/hộp</t>
  </si>
  <si>
    <t>Hpbio</t>
  </si>
  <si>
    <t>N04.01.020</t>
  </si>
  <si>
    <t>Canuyl mở khí quản nhựa số 8</t>
  </si>
  <si>
    <t>TCCS. Số 8</t>
  </si>
  <si>
    <t>N04.01.010</t>
  </si>
  <si>
    <t>Canyn Mayo (Canyn ngáng lưỡi) Các Số</t>
  </si>
  <si>
    <t>Túi nước tiểu có khóa, có dây treo</t>
  </si>
  <si>
    <t>Túi Đựng Nước Tiểu</t>
  </si>
  <si>
    <t>Alcon</t>
  </si>
  <si>
    <t>N03.07.060</t>
  </si>
  <si>
    <t>Yes!Star</t>
  </si>
  <si>
    <t>TCCS. Kích thước 3x4 cm</t>
  </si>
  <si>
    <t>Dùng được trên máy DRYSTAB 5302. Mã code/ model  DT 2B . Kích thước 08 x 10 Inch (20 x 25 cm )</t>
  </si>
  <si>
    <t>Dùng được trên máy DRYSTAB .5302,Mã code/ model : DT 2B. Kích thước 10 x 12 inch ( 25 x 30 cm )</t>
  </si>
  <si>
    <t>Konica</t>
  </si>
  <si>
    <t>St. Jude Medica</t>
  </si>
  <si>
    <t>Bộ 4 khoản</t>
  </si>
  <si>
    <t>N07.01.402</t>
  </si>
  <si>
    <t>Tự động kiểm tra và điều chỉnh ngưỡng tạo nhịp , . Có phần mềm hiệu chỉnh nhịp nội tại tâm thất , tự động tìm kiếm truyền dẫn nhịp nội tại. Các điện đồ lưu lại (EGMs) ghi lại các dạng sóng theo thời gian thực cũng như đánh dấu các sự kiện đến trước và sau các sự kiện triggering cụ thể. Tính năng cải thiện nhịp tự nhiên.  Tự động đổi chế độ tạo nhịp</t>
  </si>
  <si>
    <t>Máy tạo nhịp 2 buồng có đáp ứng</t>
  </si>
  <si>
    <t>Tự động kiểm tra và điều chỉnh ngưỡng tạo nhịp, .Có phần mềm hiệu chỉnh nhịp nội tại tâm thất, tự động tìm kiếm truyền dẫn nhịp nội tại.  Các điện đồ lưu lại (EGMs) ghi lại các dạng sóng theo thời gian thực cũng như đánh dấu các sự kiện đến trước và sau các sự kiện triggering cụ thể.</t>
  </si>
  <si>
    <t>Máy tạo nhịp 02 buồng không đáp ứng tần số</t>
  </si>
  <si>
    <t>Bộ 3 khoản</t>
  </si>
  <si>
    <t>N07.01.401</t>
  </si>
  <si>
    <t>Máy tạo nhịp một buồng không đáp ứng tần số</t>
  </si>
  <si>
    <t>Mỹ /Malaysia</t>
  </si>
  <si>
    <t>Tự động dò tìm nhịp nội tại của thất. Tự động kiểm tra và điều chỉnh ngưỡng tạo nhịp, đảm bảo việc tạo nhịp thành công ở thất theo từng nhịp.Tự động điều chỉnh nhịp nghỉ.  Dây điện cực có vỏ bọc chất Optim  siêu bền</t>
  </si>
  <si>
    <t>Máy tạo nhịp 1 buồng có đáp ứng tần số</t>
  </si>
  <si>
    <t>N07.01.270</t>
  </si>
  <si>
    <t>Dùng được trên hệ thống phẫu thuật nội soi Karl/Storz. Mã CKS 150-35 hoặc tương đương.</t>
  </si>
  <si>
    <t>Dây dẫn hướng, loại xoắn</t>
  </si>
  <si>
    <t>Dùng được trên hệ thống tán sỏi Laser -Karl/Storz. Mã GTHS-150-35 hoặc tương đương</t>
  </si>
  <si>
    <t>Dây dẫn hướng, loại thẳng, trơn</t>
  </si>
  <si>
    <t>01 hộp//hộp</t>
  </si>
  <si>
    <t>N07.01.200</t>
  </si>
  <si>
    <t>Bone wax 24x2.5G</t>
  </si>
  <si>
    <t>Xi sọ não</t>
  </si>
  <si>
    <t>N06.05.020</t>
  </si>
  <si>
    <t>Chất liệu Polypropylene  khối lượng khoảng 60g/m2;độ dày khoảng 0,53mm, kích thước lỗ : khoảng 1,5mm.  Kích thước 5x10cm</t>
  </si>
  <si>
    <t>Bbraun</t>
  </si>
  <si>
    <t>Premilene mesh 5x10Cm</t>
  </si>
  <si>
    <t>Miếng lưới dùng trong thoái vị bẹn</t>
  </si>
  <si>
    <t>N06.04.090</t>
  </si>
  <si>
    <t>Thành phần 100% Hydroxypatite, khả năng liên kết và tái tạo xương cao.* Dung tích 2cc.</t>
  </si>
  <si>
    <t>Xương ghép nhân tạo</t>
  </si>
  <si>
    <t>N06.04.054</t>
  </si>
  <si>
    <t>Khớp vai nhân tạo (Gồm : 1. Chuôi cánh tay (Humeral Stem), 2. Đầu cánh tay (Humeral Head), 3. Ổ chảo (Glenoid) )</t>
  </si>
  <si>
    <t>Bộ 06 khoản.</t>
  </si>
  <si>
    <t>N06.04.053</t>
  </si>
  <si>
    <t>Khớp gối toàn phần  (Gồm : Lồi cầu xương đùi, Đệm mâm chày , Mâm chày , Xương bánh chè, Xi măng ngoại khoa, Dẫn lưu kín vết mổ )</t>
  </si>
  <si>
    <t>Khớp gối (Gồm :  Lồi cầu chày,  mâm chày , Xương bánh chè , Xi măng ngoại khoa, Dẫn lưu kín vết mổ )</t>
  </si>
  <si>
    <t>Bộ Khớp gối chống trượt, lớp đệm Polyethylene cao phân tử</t>
  </si>
  <si>
    <t>N06.04.052</t>
  </si>
  <si>
    <t>Biomet</t>
  </si>
  <si>
    <t>Bộ Khớp háng bán phần không xi măng</t>
  </si>
  <si>
    <t>Bộ khớp háng bán phần có xi măng chuôi gắn tự định tâm, tăng giới hạn chuyển động</t>
  </si>
  <si>
    <t>Bộ khớp háng bán phần có xi măng chuôi dài  gắn tự định tâm, tăng giới hạn chuyển động</t>
  </si>
  <si>
    <t>Bộ 07 khoản.</t>
  </si>
  <si>
    <t>N06.04.051</t>
  </si>
  <si>
    <t>Bộ 05 khoản.</t>
  </si>
  <si>
    <t>Bộ 9 khoản.</t>
  </si>
  <si>
    <t>Khớp háng lưỡng cực  có xi măng  (Gồm :  Vỏ đầu chỏm Bipolar,  Lót đầu chỏm Bipolar,  Cuống khớp,  Chỏm khớp,  Nút ống tuỷ,  Định vị trung tâm,  Dụng cụ bơm xi măng, Xi măng ngoại khoa. Dẩn luu kín vết mổ )</t>
  </si>
  <si>
    <t>Bộ 10 khoản.</t>
  </si>
  <si>
    <t>Khớp háng (Gồm : Ổ cối .Lót ổ cối .Vít ổ cối. Cuống khớp 
Chỏm khớp 
Nút ống tuỷ
Định vị trung tâm
Dụng cụ bơm xi măng
Xi măng ngoại khoa
Dẫn lưu kín vết mổ)</t>
  </si>
  <si>
    <t>Bộ khớp toàn phần không xi chuôi phủ HA góc cổ nghiêng 132 độ, chỏm lớn (big head)</t>
  </si>
  <si>
    <t>Bộ khớp toàn phần không xi chuôi phủ HA , góc cổ nghiêng 132 độ</t>
  </si>
  <si>
    <t>Bộ khớp háng toàn phần không xi măng, ceramic on ceramic, ổ cối và chuôi phủ HA, góc cổ chuôi nghiêng 132 độ</t>
  </si>
  <si>
    <t>Bộ khớp háng toàn phần không xi măng chuôi 3 điểm tỳ góc cổ 133 độ</t>
  </si>
  <si>
    <t>Bộ khớp háng toàn phần có xi măng, chuôi tự định tâm</t>
  </si>
  <si>
    <t>N06.04.020.2</t>
  </si>
  <si>
    <t>Miếng ghép đĩa đệm lưng chất liệu PEEK các loại</t>
  </si>
  <si>
    <t>Miếng ghép cột sống lưng, các cỡ</t>
  </si>
  <si>
    <t>CORNERSTONE-Miếng ghép cột sống cổ, vật liệu PEEK các cỡ</t>
  </si>
  <si>
    <t>N06.04.020.1</t>
  </si>
  <si>
    <t>- Vật liệu: Hợp kim y tế</t>
  </si>
  <si>
    <t>Quy rét nạo thân đốt sống mũi chữ T</t>
  </si>
  <si>
    <t>Hộp 1 cái</t>
  </si>
  <si>
    <t>N06.03.010</t>
  </si>
  <si>
    <t>Thủy tinh thể nhân tạo mềm</t>
  </si>
  <si>
    <t>PhysIOL S.A</t>
  </si>
  <si>
    <t>Thủy tinh thể nhân tạo mềm 1 mảnh,đa tiêu cự</t>
  </si>
  <si>
    <t>Hy Lạp</t>
  </si>
  <si>
    <t>Nẹp khóa nén ép số 1, dùng vít 3.5mm cho xương trụ, xương quay và thân xương mác 5 -12 lỗ</t>
  </si>
  <si>
    <t>Nẹp khóa nén ép số 1, dùng vít 3.5mm cho xương trụ, xương quay và thân xương mác 4 - 12 lỗ</t>
  </si>
  <si>
    <t>Nẹp khóa nén ép số 1 dùng cho thân xương chày 14 lỗ</t>
  </si>
  <si>
    <t>Nẹp khóa nén ép chữ T, số 2, dùng cho đầu trên xương chày 4 -8 lỗ</t>
  </si>
  <si>
    <t>Nẹp khóa nén ép chữ T số 1, góc xiên trái, dùng cho đầu trên và đầu dưới xương cánh tay, 3 - 5 lỗ</t>
  </si>
  <si>
    <t>Nẹp khóa nén ép chữ T số 1</t>
  </si>
  <si>
    <t>Nẹp khóa nén ép cho đầu trên xương trụ</t>
  </si>
  <si>
    <t>Nẹp khóa đầu trên xương đùi số 1</t>
  </si>
  <si>
    <t>Nẹp khóa đầu trên xương chày</t>
  </si>
  <si>
    <t>Nẹp khóa đầu dưới xương đùi số 1</t>
  </si>
  <si>
    <t>Dài 150x10cm</t>
  </si>
  <si>
    <t>Nẹp gỗ dùng cố định xương</t>
  </si>
  <si>
    <t>Dài 120x10cm</t>
  </si>
  <si>
    <t>Dài 70x10cm</t>
  </si>
  <si>
    <t>Nẹp đốt sống cổ trước 3 tầng kiểu Reflex</t>
  </si>
  <si>
    <t>Nẹp đốt sống cổ trước 2 tầng kiểu Reflex</t>
  </si>
  <si>
    <t>Nẹp đốt sống cổ trước 1 tầng kiểu Reflex</t>
  </si>
  <si>
    <t>Nẹp dọc</t>
  </si>
  <si>
    <t>Nẹp chẩm cổ uốn sẵn Oasys, các cỡ</t>
  </si>
  <si>
    <t>N07.06.040.1</t>
  </si>
  <si>
    <t>Đinh đặc có 3 lỗ bắt vít, đinh có độ gập góc ở đầu cuối đinh. Đầu đinh thuôn nhọn. Đường kính từ 8mm đến 12mm, chiều dài từ 280 đến 420mm</t>
  </si>
  <si>
    <t>Đinh SIGN số 8,9,10/280-&gt;400</t>
  </si>
  <si>
    <t>N07.06.040</t>
  </si>
  <si>
    <t>1 cái/ Túi</t>
  </si>
  <si>
    <t>Vít xương hàm mặt, sọ não titan 2.0</t>
  </si>
  <si>
    <t>Vít xương cứng  dk 3.5/ 16mm đến 40 mm</t>
  </si>
  <si>
    <t>Mikromed</t>
  </si>
  <si>
    <t>Đường kính mũ vít 6mm, đường kính lõi vis 1.9mm, đường kính thân vis có ren 4.0mm, chiều dài đoạn vis có ren từ 7 đến 15mm, chiều dài vis từ 14 đến 70mm.</t>
  </si>
  <si>
    <t>Vật liệu neo bằng titanium đường kính 4.5mm, dài 13.5mm, Giữ gân bằng vòng lặp dài 15, 20, 25, 30, 35, 40, 45, 50, 55, 60 mm Tương thích với mũi khoan đường kính 5.0mm</t>
  </si>
  <si>
    <t>Vít XO button, từ 15mm - 40mm</t>
  </si>
  <si>
    <t>Vít tự ta rô, đường kính 4.5mm dài từ 25 đến 75mm. Đầu bắt vis và đầu cổ mũ vis đều có ren, đoạn giữa thân vis trơn.</t>
  </si>
  <si>
    <t>Đường kính mũ vis 8mm, đường kính lõi vis 3.0mm, đường kính thân vis có ren 4.5mm, chiều dài đoạn ren từ 10 đến 37mm, chiều dài vis từ 20 đến 70mm.</t>
  </si>
  <si>
    <t>Vít khóa titan 2.3 ngón bàn tay</t>
  </si>
  <si>
    <t>Vít cột sống lưng đơn trục các cỡ</t>
  </si>
  <si>
    <t>Vít cột sống lưng đa trục các cỡ</t>
  </si>
  <si>
    <t>Vít chỉ neo,  khâu chóp xoay Đk 2.8mm</t>
  </si>
  <si>
    <t>Vít chỉ neo tự tiêu khâu chóp xoay</t>
  </si>
  <si>
    <t>Titan nguyên bản loại Ti-6AI-4V tiêu chuẩn ASTM - F136, màu trắng sáng, đường kính 2,0mm dài 8 mm. đầu vít tự taro, mũ vít hình 4 cạch, bước ren 0.85mm.</t>
  </si>
  <si>
    <t>Vít  mặt   2.0/8mm ( màu trắng)</t>
  </si>
  <si>
    <t>Cỡ 3.5 và 4.5mm</t>
  </si>
  <si>
    <t>Tuoc la vít vừa vít 3.5 và 4.5 mm</t>
  </si>
  <si>
    <t>Nẹp xương hàm mặt, sọ não titan 8 lỗ</t>
  </si>
  <si>
    <t>Nẹp xương hàm mặt, sọ não titan 6 lỗ</t>
  </si>
  <si>
    <t>Nẹp xương hàm mặt, sọ não titan 4 lỗ</t>
  </si>
  <si>
    <t>Nẹp xương hàm mặt, sọ não titan 20 lỗ</t>
  </si>
  <si>
    <t>Nẹp xương hàm mặt, sọ não titan 16 lỗ</t>
  </si>
  <si>
    <t>Nẹp nối ngang cột sống các cỡ</t>
  </si>
  <si>
    <t>Nẹp nén ép động lực cẳng tay,cánh tay 9 lổ,dai  109 mm.</t>
  </si>
  <si>
    <t>Bề dày nẹp 1mm, rộng nẹp 9mm, khoảng cách các lỗ bắt vis là 12mm, chiều dài lần lượt là 73 và 97 mm, dùng vít 3,5mm</t>
  </si>
  <si>
    <t>Nẹp lòng máng 1/3,  6 lổ - 8 lổ vít 3.5</t>
  </si>
  <si>
    <t>Nẹp khóa ngón bàn tay thẳng titan  2.3</t>
  </si>
  <si>
    <t>Nẹp khóa ngón bàn tay chữ Y titan  2.3</t>
  </si>
  <si>
    <t>Nẹp khóa ngón bàn tay chữ T titan  2.3</t>
  </si>
  <si>
    <t>Nẹp khóa nén ép số 1 cho đầu trên xương cánh tay 5 - 8  lỗ</t>
  </si>
  <si>
    <t>Nẹp dọc cột sống rod Ø6.0 các cỡ</t>
  </si>
  <si>
    <t>Nẹp DHS      4Lổ - 6 lổ</t>
  </si>
  <si>
    <t>Nẹp có hai lỗ đầu và có từ 3 đến 8 lỗ thân, bề dày nẹp 2.5mm, bề rộng đầu chữ L là 34mm, nẹp dài từ 76 đến 156mm</t>
  </si>
  <si>
    <t>Titan nguyên bản loại TS - 3-33 Tiêu chuẩn ASTM - F 67, màu trắng sáng, độ dầy nẹp 1 mm, thẳng 8 lỗ,  khoảng cách đều giữa các lỗ nẹp đồng nhất với vít mặt 2.0x4;6;8mm</t>
  </si>
  <si>
    <t>Clip bằng vật liệu Titan tinh khiết, hình chữ V giúp việc xếp chồng chéo vào mạch hoàn chỉnh</t>
  </si>
  <si>
    <t>Clip titan  cỡ ML</t>
  </si>
  <si>
    <t>N07.06.030.3</t>
  </si>
  <si>
    <t>Vật liệu nhựa y tế cao cấp. - Tạo ra áp lực đưa xi măng vào đốt sống.</t>
  </si>
  <si>
    <t>Bơm xi măng</t>
  </si>
  <si>
    <t>N07.04.100</t>
  </si>
  <si>
    <t>Chất liệu: Thép không gỉ</t>
  </si>
  <si>
    <t>Rọ lấy sỏi thép không gỉ</t>
  </si>
  <si>
    <t>Marflow</t>
  </si>
  <si>
    <t>Dùng được trên hệ thống phẫu thuật nội soi Karl/Storz. Cỡ 3SE3-490-H</t>
  </si>
  <si>
    <t>Dùng được trên hệ thống tán sỏi Laser -Karl/Storz.  Cỡ 4SE4-490-H</t>
  </si>
  <si>
    <t>Rọ lấy sỏi</t>
  </si>
  <si>
    <t>N07.04.050</t>
  </si>
  <si>
    <t>Dụng cụ khâu nối tiêu hoá tròn</t>
  </si>
  <si>
    <t>Thụy sỹ</t>
  </si>
  <si>
    <t>N07.04.040</t>
  </si>
  <si>
    <t>Hộp/3 chiếc</t>
  </si>
  <si>
    <t>Loại Echelon, kích cỡ 45, 60mm, chiều dài cán 340mm ; gập góc 15, 30,45 độ.</t>
  </si>
  <si>
    <t>Dụng cụ khâu cắt nội soi 45mm,gấp góc 45 độ EC45A</t>
  </si>
  <si>
    <t>Kangdi</t>
  </si>
  <si>
    <t>Dụng cụ cắt Longo sử dụng 1 lần</t>
  </si>
  <si>
    <t>vỹ</t>
  </si>
  <si>
    <t>Clip kẹp mạch máu nội soi cỡ trung bình-lớn LT300(LIGATURE Clip MED. LARge 20)</t>
  </si>
  <si>
    <t>Miếng/túi</t>
  </si>
  <si>
    <t>Miếng</t>
  </si>
  <si>
    <t>Xăng Phủ Mắt</t>
  </si>
  <si>
    <t>N07.03.200</t>
  </si>
  <si>
    <t>Ông silicon nối lệ đạo</t>
  </si>
  <si>
    <t>N07.03.130</t>
  </si>
  <si>
    <t>Dây cáp quang</t>
  </si>
  <si>
    <t>Omni</t>
  </si>
  <si>
    <t>Lọ 1ml</t>
  </si>
  <si>
    <t>N07.03.050</t>
  </si>
  <si>
    <t>Thuốc Nhuộm Bao</t>
  </si>
  <si>
    <t>I-Medical Ophthalmic International Heidelberg GmbH</t>
  </si>
  <si>
    <t>Dịch nhầy I-visc 2.0</t>
  </si>
  <si>
    <t>N07.03.040</t>
  </si>
  <si>
    <t>6 cái/hộp</t>
  </si>
  <si>
    <t>N07.03.020</t>
  </si>
  <si>
    <t>Dao tạo đường hầm trong mổ phaco các cỡ</t>
  </si>
  <si>
    <t>Dao nạo mộng và tạo vạt củng mạc</t>
  </si>
  <si>
    <t>Dao Mổ Mắt 2.8-3.0 Có Cán</t>
  </si>
  <si>
    <t>Quả/túi</t>
  </si>
  <si>
    <t>N07.02.080</t>
  </si>
  <si>
    <t>Qủa</t>
  </si>
  <si>
    <t>Quả lọc máu</t>
  </si>
  <si>
    <t>Thùng/10 quả</t>
  </si>
  <si>
    <t>Quả lọc</t>
  </si>
  <si>
    <t>Italy</t>
  </si>
  <si>
    <t>N07.02.070</t>
  </si>
  <si>
    <t>thùng 12 quả</t>
  </si>
  <si>
    <t>N07.02.060</t>
  </si>
  <si>
    <t>12 quả/carton</t>
  </si>
  <si>
    <t>Safil Tibbi</t>
  </si>
  <si>
    <t>Hệ thống dây dẫn đi kèm trong siêu lọc máu, lọc máu liên tục</t>
  </si>
  <si>
    <t>N07.02.040</t>
  </si>
  <si>
    <t>Quả lọc thận Polyethersulfone H160</t>
  </si>
  <si>
    <t>Chất liệu Polysulfone; diện tích màng 1.2m2 ; dùng được 150 ca chạy (khoảng 900 giờ chạy thận); Màng lọc sát khuẩn; Khả năng loại bỏ vi khuẩn và nội độc tố ≥1.000.000EU/ml</t>
  </si>
  <si>
    <t>Thùng 12 quả</t>
  </si>
  <si>
    <t>Quả lọc High - Flux</t>
  </si>
  <si>
    <t>Quả lọc hấp phụ sử dụng trong lọc máu thận nhân tạo MG150</t>
  </si>
  <si>
    <t>Quả lọc hấp phụ sử dụng trong chống độc MG250</t>
  </si>
  <si>
    <t>Quả lọc hấp phụ sử dụng trong cấp cứu MG350</t>
  </si>
  <si>
    <t>Màng lọc tách huyết tương</t>
  </si>
  <si>
    <t>N07.01.500</t>
  </si>
  <si>
    <t>Tờ</t>
  </si>
  <si>
    <t>Phim khô laser 8x10" (20x25cm)</t>
  </si>
  <si>
    <t>Phim khô laser 10x12" (25x30cm)</t>
  </si>
  <si>
    <t>Fujifilm</t>
  </si>
  <si>
    <t>Dùng được trên máy DRYPIX 2000. Mã/ model : DI-HT . Kích thước 20x25 cm</t>
  </si>
  <si>
    <t>Dùng được trên máy DryPix 4000. Mã DI-HL . Kích thước 35x43  cm</t>
  </si>
  <si>
    <t>Dùng cho máy XQ Kỹ thuật số . Mã code/ model: DT 5.000IB . Kích thước 25x30 cm</t>
  </si>
  <si>
    <t>Dùng được trên máy Drystar 5302. Mã code/ model:  DT 5.000IB . Kích thước: 35x43 cm</t>
  </si>
  <si>
    <t>Dành cho máy X quang kỹ thuật số Fujifim Nhật Bản, kích cỡ 25x30 cm</t>
  </si>
  <si>
    <t>Dành cho máy X quang kỹ thuật số Fujifim Nhật Bản, kích cỡ 20x25 cm</t>
  </si>
  <si>
    <t>Tay khoan nhanh (4 lỗ )</t>
  </si>
  <si>
    <t>Tay khoan chậm  (4 lỗ)</t>
  </si>
  <si>
    <t>Mũi quả trám</t>
  </si>
  <si>
    <t>Mũi ngọn lửa</t>
  </si>
  <si>
    <t>Mũi khoan trụ thuôn</t>
  </si>
  <si>
    <t>Mũi Gate</t>
  </si>
  <si>
    <t>Mũi endo - z</t>
  </si>
  <si>
    <t>Mũi cắt kẽ</t>
  </si>
  <si>
    <t>Kìm kẹp kim</t>
  </si>
  <si>
    <t>Kìm cắt chỉ thep chuyên dụng</t>
  </si>
  <si>
    <t>Kìm bẻ móc</t>
  </si>
  <si>
    <t>Sợi</t>
  </si>
  <si>
    <t>Chỉ co niếu</t>
  </si>
  <si>
    <t>Đài Loan</t>
  </si>
  <si>
    <t>Cây</t>
  </si>
  <si>
    <t>Ultradent</t>
  </si>
  <si>
    <t>Ống</t>
  </si>
  <si>
    <t>6 cái/vỉ</t>
  </si>
  <si>
    <t xml:space="preserve">Đức </t>
  </si>
  <si>
    <t>Cuộn/túi</t>
  </si>
  <si>
    <t>Cuộn</t>
  </si>
  <si>
    <t>B.Braun</t>
  </si>
  <si>
    <t>N09.00.010</t>
  </si>
  <si>
    <t>Cái/ hộp</t>
  </si>
  <si>
    <t>1 cái/hộp</t>
  </si>
  <si>
    <t>Loại 240V/250W</t>
  </si>
  <si>
    <t>Bóng đèn hồng ngoại</t>
  </si>
  <si>
    <t>N08.00.470</t>
  </si>
  <si>
    <t>Ethicon Endo Surgery, Johnson &amp; Johnson</t>
  </si>
  <si>
    <t>Hộp/6 cái</t>
  </si>
  <si>
    <t>Trocar nhựa an toàn XCEL dùng trong phẫu thuật nội soi.</t>
  </si>
  <si>
    <t>Biometrix</t>
  </si>
  <si>
    <t>Troca chọc dò</t>
  </si>
  <si>
    <t>E-molock10</t>
  </si>
  <si>
    <t>Băng</t>
  </si>
  <si>
    <t>Băng ghim dùng cho dụng cụ cắt nối  nội soi và mổ mở</t>
  </si>
  <si>
    <t>Malaysia</t>
  </si>
  <si>
    <t>Bộ/hộp</t>
  </si>
  <si>
    <t>N08.00.380</t>
  </si>
  <si>
    <t>Bộ Gây Tê Đám Rối Thần Kinh Cụt</t>
  </si>
  <si>
    <t>N08.00.350</t>
  </si>
  <si>
    <t>Fil lọc khuẩn và lọc ẩm</t>
  </si>
  <si>
    <t>01 cái/ gói</t>
  </si>
  <si>
    <t>Fil lọc đo chức năng hô hấp</t>
  </si>
  <si>
    <t>N08.00.340</t>
  </si>
  <si>
    <t>Loại dùng cho máy thận Dialog</t>
  </si>
  <si>
    <t>01cái/ gói</t>
  </si>
  <si>
    <t>Dùng được cho máy thở Newport</t>
  </si>
  <si>
    <t>Filter lọc khí bên trong máy thở</t>
  </si>
  <si>
    <t>Aesculap</t>
  </si>
  <si>
    <t>Mũi cắt sọ não 3 cạnh(GC303R)</t>
  </si>
  <si>
    <t>1 cái/ túi</t>
  </si>
  <si>
    <t>Mũi khoan sọ não tự dừng khi chạm màng cứng, đường kính 12/15 mm, chuôi Hudson</t>
  </si>
  <si>
    <t>N08.00.330</t>
  </si>
  <si>
    <t>Mũi protorper tay</t>
  </si>
  <si>
    <t>Mũi mài xương đầu kiểu đầu kim cương  Đk: 3mm loại trung bình</t>
  </si>
  <si>
    <t>1 cái/1 gói</t>
  </si>
  <si>
    <t>Đường kính từ 45mm, dài300mm</t>
  </si>
  <si>
    <t>Mũi khoan xương đk 2.0-&gt; 4.5mm</t>
  </si>
  <si>
    <t>vỉ 3 mũi</t>
  </si>
  <si>
    <t>Các số</t>
  </si>
  <si>
    <t>Mũi khoan tròn</t>
  </si>
  <si>
    <t>Mũi khoan trám</t>
  </si>
  <si>
    <t>Mũi khoan sọ não tự dừng khi chạm màng cứng, đường kính 9/12 mm, chuôi Hudson</t>
  </si>
  <si>
    <t>Mũi khoan sọ não tự dừng khi chạm màng cứng(GB302R)</t>
  </si>
  <si>
    <t>Sign</t>
  </si>
  <si>
    <t>Đường kính 3.5 dài 280mm và Đường kính 6.3 dài 180mm</t>
  </si>
  <si>
    <t>Mũi khoan SIGN đk 3.5mm, 6.3 mm</t>
  </si>
  <si>
    <t>01 cái/gói</t>
  </si>
  <si>
    <t>Thép không rỉ SUS 42020, có thể hấp sấy</t>
  </si>
  <si>
    <t>Mũi khoan răng-hàm-mặt</t>
  </si>
  <si>
    <t>Mũi khoan phẫu thuật</t>
  </si>
  <si>
    <t>Đủ cỡ, đủ màu</t>
  </si>
  <si>
    <t>Mũi khoan nha khoa</t>
  </si>
  <si>
    <t>Mỹ/Đức</t>
  </si>
  <si>
    <t>Arthrex</t>
  </si>
  <si>
    <t>Mũi khoan ngược Flipcutter có mấu lật ở đầu vừa có chức năng là gai dẫn đường, vừa có chức năng là mũi khoan.Đường kính từ 6/6.5/7/7.5/8/8.5/9/9.5/10/ 10.5/11/11.5/12/13mm</t>
  </si>
  <si>
    <t>Mũi khoan ngược</t>
  </si>
  <si>
    <t>Mũi khoan chóp ngược</t>
  </si>
  <si>
    <t>Mũi khoan cắt kẽ</t>
  </si>
  <si>
    <t>Mũi hoàn tất</t>
  </si>
  <si>
    <t>Mũi</t>
  </si>
  <si>
    <t>Mũi cắt xương</t>
  </si>
  <si>
    <t>1 cái/ gói</t>
  </si>
  <si>
    <t>Tương thích với Catheter của máy Camino</t>
  </si>
  <si>
    <t>Khoan sọ bằng tay</t>
  </si>
  <si>
    <t>Bộ/túi</t>
  </si>
  <si>
    <t>N08.00.310</t>
  </si>
  <si>
    <t>Có dây oxy, mask đi kèm, tiêu chuẩn CE</t>
  </si>
  <si>
    <t>Mát Thở Oxy Các Cỡ (Người lớn và trẻ em)</t>
  </si>
  <si>
    <t>MPV</t>
  </si>
  <si>
    <t>Cái/túi</t>
  </si>
  <si>
    <t>Mặt nạ thở khí dung các cỡ (người lớn và trẻ em)</t>
  </si>
  <si>
    <t>Nguyên liệu silicone, dùng nhiều lần, tiêu chuẩn CE, ISO</t>
  </si>
  <si>
    <t>Mask thanh quản silicone</t>
  </si>
  <si>
    <t>Vadi</t>
  </si>
  <si>
    <t>Ambu sơ sinh</t>
  </si>
  <si>
    <t>Ambu hô hấp Trẻ Em</t>
  </si>
  <si>
    <t>Medtronic</t>
  </si>
  <si>
    <t>Cái/ gói</t>
  </si>
  <si>
    <t>N08.00.280</t>
  </si>
  <si>
    <t>Vật liệu: Hợp kim y tế. - Gồm dụng cụ đẩy có vạch đo độ sâu và ống rỗng nòng có mũi vát 2 bên ở đầu</t>
  </si>
  <si>
    <t>Bộ kim sinh thiết đốt sống size 3</t>
  </si>
  <si>
    <t>Kẹp Rốn Sơ Sinh</t>
  </si>
  <si>
    <t>N08.00.260</t>
  </si>
  <si>
    <t>Kẹp rốn</t>
  </si>
  <si>
    <t>Clip polyme các cỡ</t>
  </si>
  <si>
    <t>N08.00.250</t>
  </si>
  <si>
    <t>Điện cực tim</t>
  </si>
  <si>
    <t>30 cái/gói</t>
  </si>
  <si>
    <t>N08.00.240</t>
  </si>
  <si>
    <t>N08.00.150</t>
  </si>
  <si>
    <t>01hộp / buồng</t>
  </si>
  <si>
    <t>Buồng tiêm truyền cấy dưới da</t>
  </si>
  <si>
    <t>N08.00.120</t>
  </si>
  <si>
    <t>Dùng được choMonitorPVM 2701- Nihonkondent/NHật Bản</t>
  </si>
  <si>
    <t>Bộ/túi</t>
  </si>
  <si>
    <t>N08.00.080</t>
  </si>
  <si>
    <t>Trung quốc</t>
  </si>
  <si>
    <t>N08.00.070</t>
  </si>
  <si>
    <t>01cái/gói</t>
  </si>
  <si>
    <t>Bao đo huyết áp trẻ em trên máy Monitor</t>
  </si>
  <si>
    <t>Dùng được trên máy Monitor Nihon Kohden PVM-2701,BSM-3562</t>
  </si>
  <si>
    <t>Dùng được trên máy Monitorr A308- Omrom colin</t>
  </si>
  <si>
    <t>Bao đo huyết áp người lớn trên máy Monitor</t>
  </si>
  <si>
    <t>Bao đo huyết áp cỡ T.bình kèm đầu nối</t>
  </si>
  <si>
    <t>N08.00.060</t>
  </si>
  <si>
    <t>Bao tránh thai</t>
  </si>
  <si>
    <t>N08.00.050</t>
  </si>
  <si>
    <t>TCCS.Mã M6, vô trùng</t>
  </si>
  <si>
    <t>01Cái/ gói</t>
  </si>
  <si>
    <t>N07.06.080.1</t>
  </si>
  <si>
    <t>Dây dẩn nước trong nội soi loại thường</t>
  </si>
  <si>
    <t>Dây dẩn nước trong nội soi chạy bằng máy</t>
  </si>
  <si>
    <t>Sản phẩm sinh học thay thế xương</t>
  </si>
  <si>
    <t>1 cái/túi/hộp</t>
  </si>
  <si>
    <t>Mỹ/Pháp/Ireland</t>
  </si>
  <si>
    <t>Stryker</t>
  </si>
  <si>
    <t>Hộp tiệt trùng</t>
  </si>
  <si>
    <t>Bộ bơm xi măng tạo hình thân đốt sống có bóng.</t>
  </si>
  <si>
    <t>N07.06.050.1</t>
  </si>
  <si>
    <t>Thép y tế độ bền chịu hóa chất hấp sấy. tích hợp với vít xương cứng đầu vít lục lăng</t>
  </si>
  <si>
    <t>N07.06.050</t>
  </si>
  <si>
    <t>Nẹp cổ trước kèm khóa mũ vít  62,5 - 80mm</t>
  </si>
  <si>
    <t>Túi 1 cái</t>
  </si>
  <si>
    <t>EVA, khóa Velcro.</t>
  </si>
  <si>
    <t>Nẹp cổ cứng</t>
  </si>
  <si>
    <t>Auxein</t>
  </si>
  <si>
    <t>N07.06.040.7</t>
  </si>
  <si>
    <t>Vít xương cứng dk 4,5/ 18mm đến 50 mm</t>
  </si>
  <si>
    <t>Cousin Biotech</t>
  </si>
  <si>
    <t>Vít tự tiêu nội soi có các cỡ 7-8-9mm để phù hợp với kích cỡ gân của từng bệnh nhân., dài 25, 30, 35mm. Vật liệu tự tiêu PLLA (Poly (L-Lactic Acid). Sử dụng: Cố định dây chằng/ gân</t>
  </si>
  <si>
    <t>Vít nội soi tự tiêu  các cỡ đk 7,8,9mm dài 25,30,35mm</t>
  </si>
  <si>
    <t>Chiều dài vis 35mm, đường kính mũi vis 9mm, đường kính thân vis 5mm.</t>
  </si>
  <si>
    <t>Vít nén DHS/DCS</t>
  </si>
  <si>
    <t>Vít khóa tự taro đường kính 3.5mm, 3.5x10-12-14-16-18-20-22-24-26-28-30-35-40-45 mm</t>
  </si>
  <si>
    <t>Vít khóa tự taro ĐK: 5.0 mm, 5.0x18-20-22-24-26-28-30-32-34-36-38-40-42-44-46-48-50-55-60-65-70-75-80-85mm</t>
  </si>
  <si>
    <t>Vật liệu: Titanium. - Tự gãy khi vặn đủ lực.</t>
  </si>
  <si>
    <t>Vít khoá trong</t>
  </si>
  <si>
    <t>Vít đơn trục các cỡ.</t>
  </si>
  <si>
    <t>Đường kính đầu bắt vít là 12.5mm, chiều dài đoạn ren từ 20 đến 33mm, chiều dài toàn vis từ 50 đến 120mm</t>
  </si>
  <si>
    <t>Vít DHS/DCS dài 60-&gt;90mm</t>
  </si>
  <si>
    <t>Đức/Anh/Mỹ</t>
  </si>
  <si>
    <t>Vít dây chằng tự tiêu sinh học, các cỡ đk 8,9,10,11 dài 28mm</t>
  </si>
  <si>
    <t>Vít đa trục các cỡ.</t>
  </si>
  <si>
    <t>Vít cố định mâm chày tư tiêu các cở</t>
  </si>
  <si>
    <t>Vít cố định dây chằng chéo tự tiêu các số.</t>
  </si>
  <si>
    <t>01Cái/gói</t>
  </si>
  <si>
    <t>Vít chỉ tự tiêu,các loại Đk 2.1mm -2.6mm</t>
  </si>
  <si>
    <t>Vật liệu:  tự tiêu PLLA (Poly (L-Lactic Acid) hoặc tương đương. Kích thước: Đường kính 3.1mm,</t>
  </si>
  <si>
    <t>Vít chỉ tự tiêu Đk 3.1mm</t>
  </si>
  <si>
    <t>Vít chỉ neo, may chóp xoay các loại</t>
  </si>
  <si>
    <t>Vít chỉ neo, khâu sụn viền Đk 1.3mm</t>
  </si>
  <si>
    <t>Vít chỉ neo uốn cong,khâu sụn viền1.3mm</t>
  </si>
  <si>
    <t>Vít chỉ khâu sụn chêm, kèm dụng cụ cắt chỉ</t>
  </si>
  <si>
    <t>Vis ốc khóa trong bước ren hình thang kiểu</t>
  </si>
  <si>
    <t>Vis khóa trong cho vis cổ sau</t>
  </si>
  <si>
    <t>Vis đơn trục bước ren hình thang</t>
  </si>
  <si>
    <t>Vis dây chằng treo mảng ghép gân một cỡ duy nhất</t>
  </si>
  <si>
    <t>Vis đa trục bước ren hình thang kiểu</t>
  </si>
  <si>
    <t>Vis cổ trước</t>
  </si>
  <si>
    <t>Vis chỉ neo khâu băng ca</t>
  </si>
  <si>
    <t>Vis chỉ neo đôi 2 mắt</t>
  </si>
  <si>
    <t>N07.06.040.2</t>
  </si>
  <si>
    <t>Nẹp nối ngang</t>
  </si>
  <si>
    <t>Nẹp ngang M.A.C các size</t>
  </si>
  <si>
    <t>Nẹp nén ép động lực cẳng tay,cánh tay 8 lổ,dài 97 mm.</t>
  </si>
  <si>
    <t>Nẹp nén ép động lực cẳng tay,cánh tay 6 -7 lổ,dài 73 mm.</t>
  </si>
  <si>
    <t>Nẹp khóa nén nép dùng cho 1/3 dưới xương chày số 2, 6 -8-10 lỗ trái</t>
  </si>
  <si>
    <t>Nẹp khóa nén nép dùng cho 1/3 dưới xương chày số 2, 6 -8-10 lỗ phải</t>
  </si>
  <si>
    <t>Nẹp khóa nén ép số 3 cho đầu trên xương cánh tay 4 -9 lỗ</t>
  </si>
  <si>
    <t>Nẹp khóa nén ép số 2 dùng cho thân xương đùi 9 -14 lỗ</t>
  </si>
  <si>
    <t>Nẹp khóa nén ép số 2 cho đầu trên xương cánh tay 4 -5 lỗ</t>
  </si>
  <si>
    <t>Calibrator 80</t>
  </si>
  <si>
    <t>URE</t>
  </si>
  <si>
    <t>Triglycerid</t>
  </si>
  <si>
    <t>S GPT</t>
  </si>
  <si>
    <t>S GOT</t>
  </si>
  <si>
    <t>HDL</t>
  </si>
  <si>
    <t>Creatinin</t>
  </si>
  <si>
    <t xml:space="preserve">Acid Uric </t>
  </si>
  <si>
    <t>UREAL</t>
  </si>
  <si>
    <t>UA G2</t>
  </si>
  <si>
    <t>TRIGL</t>
  </si>
  <si>
    <t>TPUC</t>
  </si>
  <si>
    <t>TP G2</t>
  </si>
  <si>
    <t>SMS</t>
  </si>
  <si>
    <t>SAMPLE CUP</t>
  </si>
  <si>
    <t>REFERENCE ELECTRODE</t>
  </si>
  <si>
    <t>PreciCtrl CC Multi 2</t>
  </si>
  <si>
    <t>PreciCtrl CC Multi 1</t>
  </si>
  <si>
    <t>NAOH-D</t>
  </si>
  <si>
    <t>NACL 9% DIL</t>
  </si>
  <si>
    <t>ISE STANDARD HIGH</t>
  </si>
  <si>
    <t xml:space="preserve">ISE REFERELECTROLYTE </t>
  </si>
  <si>
    <t>ISE INT.STAND G2</t>
  </si>
  <si>
    <t>ISE DILUENT G2</t>
  </si>
  <si>
    <t>ISE CLEANING SOL</t>
  </si>
  <si>
    <t>HDL-C G3</t>
  </si>
  <si>
    <t>HALOGEN LAMP</t>
  </si>
  <si>
    <t>GLUC HK G3</t>
  </si>
  <si>
    <t>GGT G2</t>
  </si>
  <si>
    <t>Ecotergent</t>
  </si>
  <si>
    <t>CRP LX</t>
  </si>
  <si>
    <t>CREA G2</t>
  </si>
  <si>
    <t>CHOL HICO GEN.2</t>
  </si>
  <si>
    <t>CFAS PROTEINS</t>
  </si>
  <si>
    <t>CFAS LIPIDS</t>
  </si>
  <si>
    <t xml:space="preserve">CFAS </t>
  </si>
  <si>
    <t>CARTRIDGE NA</t>
  </si>
  <si>
    <t>CARTRIDGE K</t>
  </si>
  <si>
    <t>CARTRIDGE CL</t>
  </si>
  <si>
    <t>BIL-TS</t>
  </si>
  <si>
    <t>BIL-D</t>
  </si>
  <si>
    <t>ASTL</t>
  </si>
  <si>
    <t>AMYLASE GEN.2</t>
  </si>
  <si>
    <t>ALTL</t>
  </si>
  <si>
    <t>ALB BCG GEN.2</t>
  </si>
  <si>
    <t>ACID WASH SOLUTION</t>
  </si>
  <si>
    <t xml:space="preserve">Sample cup  </t>
  </si>
  <si>
    <t>UA</t>
  </si>
  <si>
    <t>TOTAL PROTEIN II GENERATION</t>
  </si>
  <si>
    <t>TG</t>
  </si>
  <si>
    <t>HDL DIRECT II GENERATION</t>
  </si>
  <si>
    <t>GGT</t>
  </si>
  <si>
    <t>FERRUM</t>
  </si>
  <si>
    <t>CRP ULTRA</t>
  </si>
  <si>
    <t>CHOL</t>
  </si>
  <si>
    <t>BIL TOTAL II GENERATION</t>
  </si>
  <si>
    <t>BIL DIRECT III GENERATION</t>
  </si>
  <si>
    <t>ASAT</t>
  </si>
  <si>
    <t>AMYLASE</t>
  </si>
  <si>
    <t>ALAT</t>
  </si>
  <si>
    <t>ASLO</t>
  </si>
  <si>
    <t xml:space="preserve"> RF</t>
  </si>
  <si>
    <t>Ferriitin</t>
  </si>
  <si>
    <t>Dung dịch rửa máy sinh hóa</t>
  </si>
  <si>
    <t>Feritin Calibrators</t>
  </si>
  <si>
    <t xml:space="preserve"> SERUM HP</t>
  </si>
  <si>
    <t>SERUM HN</t>
  </si>
  <si>
    <t xml:space="preserve"> RF ULTRA CALIBRATORS</t>
  </si>
  <si>
    <t xml:space="preserve"> MULTICALIBRATOR LEVEL 1</t>
  </si>
  <si>
    <t xml:space="preserve"> IMMUNO-CONTROL I</t>
  </si>
  <si>
    <t>Ferritin Control II</t>
  </si>
  <si>
    <t xml:space="preserve"> HDL/LDL CALIBRATOR</t>
  </si>
  <si>
    <t>CRP ULTRA CALIBRATORS</t>
  </si>
  <si>
    <t>ASLO ULTRA CALIBRATORS</t>
  </si>
  <si>
    <t>Ethanol control</t>
  </si>
  <si>
    <t xml:space="preserve">Uric Acid </t>
  </si>
  <si>
    <t>Urea UV Auto</t>
  </si>
  <si>
    <t>Protein Total</t>
  </si>
  <si>
    <t>Multi- Calibrator</t>
  </si>
  <si>
    <t>GPT (ALT)</t>
  </si>
  <si>
    <t>GOT(AST)</t>
  </si>
  <si>
    <t>Gamma GT</t>
  </si>
  <si>
    <t>DD rửa máy sinh hóa tự động</t>
  </si>
  <si>
    <t>Control Serum P</t>
  </si>
  <si>
    <t>Control Serum N</t>
  </si>
  <si>
    <t>CK NAC - L</t>
  </si>
  <si>
    <t>CK MB - L</t>
  </si>
  <si>
    <t>Cholesterol LDL Direct</t>
  </si>
  <si>
    <t>Cholesterol , CHOD‐PAP</t>
  </si>
  <si>
    <t>Calcium,CPC</t>
  </si>
  <si>
    <t xml:space="preserve">Bóng đèn máy sinh hóa tự động </t>
  </si>
  <si>
    <t>Alpha Amylase-L</t>
  </si>
  <si>
    <t>Alcohol standard</t>
  </si>
  <si>
    <t xml:space="preserve">Alcohol Reagent Set </t>
  </si>
  <si>
    <t>Alcohol controls Set level 1</t>
  </si>
  <si>
    <t>Albumin BCG</t>
  </si>
  <si>
    <t>Total Protein</t>
  </si>
  <si>
    <t>chiếc</t>
  </si>
  <si>
    <t xml:space="preserve">Cholesterol </t>
  </si>
  <si>
    <t>AST</t>
  </si>
  <si>
    <t>ALT</t>
  </si>
  <si>
    <t>Reaction Cuvette</t>
  </si>
  <si>
    <t>Acid detergent 1x500ml (Dung dịch rửa máy)</t>
  </si>
  <si>
    <t>Clinical Chemistry calibration serum (Huyết thanh kiểm chuẩn máy sinh hóa mức 3)</t>
  </si>
  <si>
    <t>Human Assay Multi-Sera elevated (Hóa chất kiểm chuẩn máy xét nghiệm sinh hóa mức cao)</t>
  </si>
  <si>
    <t>Human Assay Multi-Sera normal (Hóa chất kiểm chuẩn máy xét nghiệm sinh hóa mức 2)</t>
  </si>
  <si>
    <t>Alcohol ethanol</t>
  </si>
  <si>
    <t xml:space="preserve">Uric Acid LS-PAP </t>
  </si>
  <si>
    <t>ml</t>
  </si>
  <si>
    <t>Quality control (QC)</t>
  </si>
  <si>
    <t>Nước rửa máy sinh hóa tự động</t>
  </si>
  <si>
    <t>Multi calibration</t>
  </si>
  <si>
    <t>HbA1c calbrator</t>
  </si>
  <si>
    <t>HbA1c</t>
  </si>
  <si>
    <t xml:space="preserve">Creatine Kinase (CK-NAC) </t>
  </si>
  <si>
    <t>Cholesterol:</t>
  </si>
  <si>
    <t xml:space="preserve">Calibration serum level 3 </t>
  </si>
  <si>
    <t>Bio Cal</t>
  </si>
  <si>
    <t>AST/SGOT</t>
  </si>
  <si>
    <t xml:space="preserve">Assayed chemistry premium level 3 </t>
  </si>
  <si>
    <t xml:space="preserve">Assayed chemistry premium level 2 </t>
  </si>
  <si>
    <t>Anti bacterial phosphor free detergent</t>
  </si>
  <si>
    <t>ALT/SGPT</t>
  </si>
  <si>
    <t>ALSO Latex</t>
  </si>
  <si>
    <t>Alkaline detergent</t>
  </si>
  <si>
    <t>Alcool ethanol</t>
  </si>
  <si>
    <t>Acid uric</t>
  </si>
  <si>
    <t>Hungary</t>
  </si>
  <si>
    <t xml:space="preserve">Urea U.V.stable liquid </t>
  </si>
  <si>
    <t xml:space="preserve">Triglycerides reagent </t>
  </si>
  <si>
    <t xml:space="preserve">Triglycerides </t>
  </si>
  <si>
    <t xml:space="preserve">Glucose </t>
  </si>
  <si>
    <t>Control N</t>
  </si>
  <si>
    <t>AST(GOT)</t>
  </si>
  <si>
    <t>ALT(GPT)</t>
  </si>
  <si>
    <t xml:space="preserve">Alpha Amylase </t>
  </si>
  <si>
    <t xml:space="preserve">Acid uric </t>
  </si>
  <si>
    <t>Urea Nitrogen (BUN)</t>
  </si>
  <si>
    <t xml:space="preserve">Total Protein </t>
  </si>
  <si>
    <t>Multi-Calibrator</t>
  </si>
  <si>
    <t xml:space="preserve">Lọ </t>
  </si>
  <si>
    <t>HDL - LDL Calibrator</t>
  </si>
  <si>
    <t>Glucose oxidase</t>
  </si>
  <si>
    <t>Gamma-glutamyl transferase (GGT)</t>
  </si>
  <si>
    <t xml:space="preserve">Dung dịch rửa hàng ngày E- Z Cleanser </t>
  </si>
  <si>
    <t xml:space="preserve">Dung dịch rửa bảo dưỡng Probe </t>
  </si>
  <si>
    <t>Cuvet máy sinh hóa</t>
  </si>
  <si>
    <t>Cuvet</t>
  </si>
  <si>
    <t xml:space="preserve">Cholesteron </t>
  </si>
  <si>
    <t>Calcium Arsenazo</t>
  </si>
  <si>
    <t>Bilirubin Total (Auto)</t>
  </si>
  <si>
    <t>Bi từ</t>
  </si>
  <si>
    <t>AST/(GOT)</t>
  </si>
  <si>
    <t xml:space="preserve">ALT/ (GPT) </t>
  </si>
  <si>
    <t xml:space="preserve">Alcohol standard </t>
  </si>
  <si>
    <t xml:space="preserve">Alcohol controls Set </t>
  </si>
  <si>
    <t>Ethanol calibrator</t>
  </si>
  <si>
    <t xml:space="preserve">Wash solution No 2 </t>
  </si>
  <si>
    <t>Wash solution No 1</t>
  </si>
  <si>
    <t>Urea/BUN</t>
  </si>
  <si>
    <t>Protein total</t>
  </si>
  <si>
    <t xml:space="preserve">HDL Cholesterol </t>
  </si>
  <si>
    <t>HDL Calibrator</t>
  </si>
  <si>
    <t>HbA1c control level 1, 2</t>
  </si>
  <si>
    <t>HbA1c Calibrator</t>
  </si>
  <si>
    <t>Bóng đèn máy sinh hóa tự động 12V/20W</t>
  </si>
  <si>
    <t>Bóng đèn máy sinh hóa (Halogen 12V - 20W)</t>
  </si>
  <si>
    <t xml:space="preserve">Bilirubin direct </t>
  </si>
  <si>
    <t xml:space="preserve">Assayed chemistry premium level 2  </t>
  </si>
  <si>
    <t>Amylaza</t>
  </si>
  <si>
    <t>1.3 Máy sinh hóa máu tự động RanDox - Daytona Plus</t>
  </si>
  <si>
    <t>Wash solution</t>
  </si>
  <si>
    <t>Rotor Reaction</t>
  </si>
  <si>
    <t>Concentrated System Liquid</t>
  </si>
  <si>
    <t xml:space="preserve">Cholesterol LDL Direct </t>
  </si>
  <si>
    <t xml:space="preserve">Cholesterol HDL Direct </t>
  </si>
  <si>
    <t xml:space="preserve">WASH SOLUTION </t>
  </si>
  <si>
    <t>Urid Acid</t>
  </si>
  <si>
    <t>Uric Acíd</t>
  </si>
  <si>
    <t>Ure/Ureni Trogen</t>
  </si>
  <si>
    <t>Ure / Bun - UV</t>
  </si>
  <si>
    <t>Sample Cupss 3ml</t>
  </si>
  <si>
    <t xml:space="preserve">Sample Cupss O,5ml </t>
  </si>
  <si>
    <t>S probe ( Kim hút Bệnh phẩm )</t>
  </si>
  <si>
    <t xml:space="preserve">Roller Tubing  Dây bơm dùng cho máy xét nghiệm  </t>
  </si>
  <si>
    <t xml:space="preserve">Photometer Lamp  </t>
  </si>
  <si>
    <t xml:space="preserve">Hemolizing Reagent  </t>
  </si>
  <si>
    <t xml:space="preserve">HDL/LDL Cholesterolcontrol serum </t>
  </si>
  <si>
    <t xml:space="preserve">HDL  Cholesterol Calibrator </t>
  </si>
  <si>
    <t xml:space="preserve">HDL  Cholesterol  </t>
  </si>
  <si>
    <t>HbA1c Liquid Control</t>
  </si>
  <si>
    <t xml:space="preserve">HbA 1C </t>
  </si>
  <si>
    <t>Diaphragm ( Màng bơm )</t>
  </si>
  <si>
    <t>Creatine Kinase (CK)</t>
  </si>
  <si>
    <t xml:space="preserve">Creatinin   </t>
  </si>
  <si>
    <t>Control Serum level II</t>
  </si>
  <si>
    <t>Control Serum  Level I</t>
  </si>
  <si>
    <t>CK-MB Control Serum</t>
  </si>
  <si>
    <t>Cholestrol</t>
  </si>
  <si>
    <t>Calibrator  Serum Biochemistry</t>
  </si>
  <si>
    <t>Chất kiểm chuẩn sinh hoá level 1</t>
  </si>
  <si>
    <t>Chất kiểm chuẩn sinh hoá level 2</t>
  </si>
  <si>
    <t xml:space="preserve">AST /GOT  </t>
  </si>
  <si>
    <t>a-Amylase-Direct</t>
  </si>
  <si>
    <t xml:space="preserve">Amylase - Direct  </t>
  </si>
  <si>
    <t xml:space="preserve">ALT /GPT  </t>
  </si>
  <si>
    <t xml:space="preserve">Alcohol (Ethanol) </t>
  </si>
  <si>
    <t>Số lượng</t>
  </si>
  <si>
    <t>Đơn vị tính</t>
  </si>
  <si>
    <t>Tên tài sản</t>
  </si>
  <si>
    <t>STT</t>
  </si>
  <si>
    <t>Greetmed</t>
  </si>
  <si>
    <t>Bỉ</t>
  </si>
  <si>
    <t>Thuốc rửa phim Xquang</t>
  </si>
  <si>
    <t>3M</t>
  </si>
  <si>
    <t>Thổ Nhĩ Kỳ</t>
  </si>
  <si>
    <t>Mani</t>
  </si>
  <si>
    <t>Vỉ</t>
  </si>
  <si>
    <t>Danameco</t>
  </si>
  <si>
    <t>1 chiếc/ túi</t>
  </si>
  <si>
    <t>1000 cái/gói</t>
  </si>
  <si>
    <t>Cái/hộp</t>
  </si>
  <si>
    <t>Dùng được trên hệ thống phẫu thuật nội soi Stryker</t>
  </si>
  <si>
    <t>Pakistan</t>
  </si>
  <si>
    <t>Nước tiểu chuẩn</t>
  </si>
  <si>
    <t>8.1 Máy CLINTEX STATUS</t>
  </si>
  <si>
    <t>8. HÓA CHẤT MÁY NƯỚC TIỂU</t>
  </si>
  <si>
    <t>Facol 15ml</t>
  </si>
  <si>
    <t>TUBE 1.5 mL</t>
  </si>
  <si>
    <t>Gói</t>
  </si>
  <si>
    <t>RSV  Real-time PCR</t>
  </si>
  <si>
    <t>Neisseria gonorrhoeae  Real-time PCR</t>
  </si>
  <si>
    <t>M.tuberculosis  Real-time PCR</t>
  </si>
  <si>
    <t>iVASwab Tool Kit</t>
  </si>
  <si>
    <t>iVASputaPrep-15 Kit</t>
  </si>
  <si>
    <t>iVAqPCR 4Standard Kit</t>
  </si>
  <si>
    <t>HPV  Real-time PCR</t>
  </si>
  <si>
    <t>HCV đo tải lượng  Real-time PCR</t>
  </si>
  <si>
    <t>HCV định genotype  Real-time PCR</t>
  </si>
  <si>
    <t>HBV đo tải lượng  Real-time PCR</t>
  </si>
  <si>
    <t>Filter Tip 10uL</t>
  </si>
  <si>
    <t>EBV Real-time PCR</t>
  </si>
  <si>
    <t>Chlamydia  Real-time PCR</t>
  </si>
  <si>
    <t>7. HÓA CHẤT MÁY SINH HỌC PHÂN TỬ</t>
  </si>
  <si>
    <t>Cuvette máy xét nghiệm đông máu</t>
  </si>
  <si>
    <t>Tây Ban Nha</t>
  </si>
  <si>
    <t>Cóng phản ứng máy đông máu</t>
  </si>
  <si>
    <t>D-Dimer HS 500 control</t>
  </si>
  <si>
    <t>Bình</t>
  </si>
  <si>
    <t>Rinse Solution</t>
  </si>
  <si>
    <t>Critical careCleaning Agent</t>
  </si>
  <si>
    <t>Factor Diluent</t>
  </si>
  <si>
    <t>Normal Control Assayed</t>
  </si>
  <si>
    <t>Calibration Plasma</t>
  </si>
  <si>
    <t>Thrombin Time</t>
  </si>
  <si>
    <t>Reaction tube</t>
  </si>
  <si>
    <t>Thrombin Reagent</t>
  </si>
  <si>
    <t>Owen's Veronal Buffer</t>
  </si>
  <si>
    <t>Calcium Chloride Solution</t>
  </si>
  <si>
    <t>Acetin FS</t>
  </si>
  <si>
    <t>Thromborel S</t>
  </si>
  <si>
    <t>CA - Clean</t>
  </si>
  <si>
    <t>PT</t>
  </si>
  <si>
    <t>Thanh</t>
  </si>
  <si>
    <t>Bi từ máy xét nghiệm đông máu</t>
  </si>
  <si>
    <t>APTT</t>
  </si>
  <si>
    <t>6.1 Máy xét nghiệm, đông máu,Coapresta 2000,Sekisui Medical,Nhật</t>
  </si>
  <si>
    <t>6. HÓA CHẤT ĐÔNG MÁU</t>
  </si>
  <si>
    <t>Hepanostika  HCV Ultra - PP Elisa</t>
  </si>
  <si>
    <t>5.1 Máy ELMI/ Latvia 680PW 40 DTS</t>
  </si>
  <si>
    <t>5. HÓA CHẤT MÁY ELIZA.</t>
  </si>
  <si>
    <t>Stromalyzer</t>
  </si>
  <si>
    <t>Cellpack</t>
  </si>
  <si>
    <t>Cellclean</t>
  </si>
  <si>
    <t>Thùng</t>
  </si>
  <si>
    <t>Diluent</t>
  </si>
  <si>
    <t>Minotrol 16 - 2N</t>
  </si>
  <si>
    <t>Minoclair</t>
  </si>
  <si>
    <t>Minilyse LMG</t>
  </si>
  <si>
    <t>Minidil LMG</t>
  </si>
  <si>
    <t>Miniclean</t>
  </si>
  <si>
    <t xml:space="preserve">Lyse </t>
  </si>
  <si>
    <t>Can</t>
  </si>
  <si>
    <t xml:space="preserve">Dung dịch rửa Cleanac 3 </t>
  </si>
  <si>
    <t xml:space="preserve">Diluent </t>
  </si>
  <si>
    <t>Dd pha loãng Isotonac3</t>
  </si>
  <si>
    <t xml:space="preserve">Dd phá hồng cầu HEMOLYNAC 3N  </t>
  </si>
  <si>
    <t>Nước rửa máy huyết học</t>
  </si>
  <si>
    <t>Hóa chất chuẩn máy huyết học</t>
  </si>
  <si>
    <t>Cymet</t>
  </si>
  <si>
    <t>Blanking</t>
  </si>
  <si>
    <t xml:space="preserve">Diluid </t>
  </si>
  <si>
    <t xml:space="preserve">Dung dịch rửa Cleanac 3       </t>
  </si>
  <si>
    <t xml:space="preserve">Rinse </t>
  </si>
  <si>
    <t>Cái/túi</t>
  </si>
  <si>
    <t>Phin lọc</t>
  </si>
  <si>
    <t>Máu chuẩn 3DN</t>
  </si>
  <si>
    <t>Lyse</t>
  </si>
  <si>
    <t>Isotonac 3</t>
  </si>
  <si>
    <t>Hemolynac 3N</t>
  </si>
  <si>
    <t xml:space="preserve">Hemaclair </t>
  </si>
  <si>
    <t>Dung dịch tẩy rửa cleaning reagent NK</t>
  </si>
  <si>
    <t>Dung dịch phá vỡ hồng cầu lysing reagent NK3</t>
  </si>
  <si>
    <t>Dung dịch pha loãng diluent NK</t>
  </si>
  <si>
    <t>Dung dịch KOH 10%</t>
  </si>
  <si>
    <t>Diluterge A 5L</t>
  </si>
  <si>
    <t>Dây bơm dùng cho máy huyết học</t>
  </si>
  <si>
    <t>Chiếc</t>
  </si>
  <si>
    <t>Clean</t>
  </si>
  <si>
    <t>Thụy Sỹ</t>
  </si>
  <si>
    <t>Singapore</t>
  </si>
  <si>
    <t>4.6 Máy phân tích huyết học hoàn toàn tự động Sysmex XP-100</t>
  </si>
  <si>
    <t>Bộ huyết học 18 thông số</t>
  </si>
  <si>
    <t>QC Nội kiểm mức N</t>
  </si>
  <si>
    <t>Dung dịch rửa đường ống E-Z</t>
  </si>
  <si>
    <t>4.5 Máy xét nghiệm huyết học tự động Mindray BC-3200</t>
  </si>
  <si>
    <t>Bloodtrol 3 D</t>
  </si>
  <si>
    <t xml:space="preserve">Rinse  </t>
  </si>
  <si>
    <t>Máu chuẩn huyết học</t>
  </si>
  <si>
    <t xml:space="preserve">Lytic </t>
  </si>
  <si>
    <t xml:space="preserve">E -Z Clearnser Clearing </t>
  </si>
  <si>
    <t xml:space="preserve">Lọ  </t>
  </si>
  <si>
    <t xml:space="preserve">Detergent </t>
  </si>
  <si>
    <t xml:space="preserve"> Lytic</t>
  </si>
  <si>
    <t>4.4 Máy phân tích  huyết học Mindray BC 3000plus
 - Hãng sản xuất High Technology,Inc - Mỹ</t>
  </si>
  <si>
    <t>Enzymatic Cleaner Concentrate</t>
  </si>
  <si>
    <t>Enzymatic Cleaner</t>
  </si>
  <si>
    <t>Control</t>
  </si>
  <si>
    <t>Dây bơm lưu động</t>
  </si>
  <si>
    <t>Phin lọc tiểu cầu</t>
  </si>
  <si>
    <t>Control Para 12plus</t>
  </si>
  <si>
    <t xml:space="preserve"> DIAGLOBIN </t>
  </si>
  <si>
    <t xml:space="preserve"> DIA LYSE  </t>
  </si>
  <si>
    <t xml:space="preserve"> DIA SHEATH </t>
  </si>
  <si>
    <t>4.2 Máy xét nghiệm huyết học tự động Cell Dyn Ruby</t>
  </si>
  <si>
    <t>Phin lọc máy huyết học</t>
  </si>
  <si>
    <t>Nắp cao su dùng cho máy HH</t>
  </si>
  <si>
    <t>Máu chuẩn 5DN</t>
  </si>
  <si>
    <t xml:space="preserve">Dung dich rửa CLEANAC  5   </t>
  </si>
  <si>
    <t xml:space="preserve">Dd pha loãng Isotonac3    </t>
  </si>
  <si>
    <t>Dd phá hồng cầu HEMOLYNAC 3    500ml/c</t>
  </si>
  <si>
    <t>4.1 Máy xét nghiệm huyết học MEK-8222K Nihon Kohden</t>
  </si>
  <si>
    <t>4. HÓA CHẤT MÁY HUYẾT HỌC</t>
  </si>
  <si>
    <t>Test TSH</t>
  </si>
  <si>
    <t>Test T4</t>
  </si>
  <si>
    <t>Test T3</t>
  </si>
  <si>
    <t>Test PSA</t>
  </si>
  <si>
    <t>Test CEA</t>
  </si>
  <si>
    <t>NT- proBNP</t>
  </si>
  <si>
    <t>CRP ( hs CRP+CRP)</t>
  </si>
  <si>
    <t>AFP</t>
  </si>
  <si>
    <t>B.R.A.H.M.S PCT</t>
  </si>
  <si>
    <t>3.4 Máy miễn dịch VIDAS</t>
  </si>
  <si>
    <t>TSH</t>
  </si>
  <si>
    <t>Troponin I</t>
  </si>
  <si>
    <t>T4 total</t>
  </si>
  <si>
    <t>T3 total</t>
  </si>
  <si>
    <t>PSA</t>
  </si>
  <si>
    <t>Ferritin</t>
  </si>
  <si>
    <t>CEA</t>
  </si>
  <si>
    <t>CA- 125</t>
  </si>
  <si>
    <t>3.3 Máy xét nghiệm miễn dịch Vedalab-Pháp. Model Easyreader+ (plus)</t>
  </si>
  <si>
    <t xml:space="preserve">WASH 1 REAGENT </t>
  </si>
  <si>
    <t xml:space="preserve">TSH </t>
  </si>
  <si>
    <t xml:space="preserve">THCG  </t>
  </si>
  <si>
    <t>T3/T4 VB12 ANCRGT 2PK</t>
  </si>
  <si>
    <t xml:space="preserve">T3 </t>
  </si>
  <si>
    <t xml:space="preserve">PSA </t>
  </si>
  <si>
    <t xml:space="preserve">Progesterol  </t>
  </si>
  <si>
    <t>PCT QC KIT</t>
  </si>
  <si>
    <t>PCT  (inc.Cal)</t>
  </si>
  <si>
    <t xml:space="preserve">Lypochek Immunoassay PlusControlTrilevel </t>
  </si>
  <si>
    <t>KIT, SAMPLE TIPS PACK</t>
  </si>
  <si>
    <t xml:space="preserve">KIT, SAMPLE CUP </t>
  </si>
  <si>
    <t xml:space="preserve"> CUVETTES </t>
  </si>
  <si>
    <t>HS TNI (inc.Cal )</t>
  </si>
  <si>
    <t xml:space="preserve">FT4 </t>
  </si>
  <si>
    <t xml:space="preserve">FT3 </t>
  </si>
  <si>
    <t>Cleaning Solution Concentrate</t>
  </si>
  <si>
    <t>CEN/180 CAL E 2PK</t>
  </si>
  <si>
    <t xml:space="preserve">CEN/180 CAL A  PK </t>
  </si>
  <si>
    <t xml:space="preserve">CEA   </t>
  </si>
  <si>
    <t>CAL BNP 2PK</t>
  </si>
  <si>
    <t>CAL  15</t>
  </si>
  <si>
    <t>CAL   D</t>
  </si>
  <si>
    <t>CAL   CA 15 - 3  2PK</t>
  </si>
  <si>
    <t>CAL   B2Pk</t>
  </si>
  <si>
    <t xml:space="preserve">CA 19 - 9 </t>
  </si>
  <si>
    <t xml:space="preserve">CA 15 - 3 </t>
  </si>
  <si>
    <t xml:space="preserve">CA   125  II  </t>
  </si>
  <si>
    <t xml:space="preserve">BNP </t>
  </si>
  <si>
    <t>BNP 1, 2, 3 QC KIT</t>
  </si>
  <si>
    <t>ANTI-TPO Control 1, 2</t>
  </si>
  <si>
    <t xml:space="preserve">ANTI-TPO </t>
  </si>
  <si>
    <t>ANTI-TG Control 1, 2</t>
  </si>
  <si>
    <t xml:space="preserve">ANTI-TG </t>
  </si>
  <si>
    <t xml:space="preserve">AFP  </t>
  </si>
  <si>
    <t xml:space="preserve">ACID/BASE RGT 1&amp;2 </t>
  </si>
  <si>
    <t xml:space="preserve"> CAL O (aTPO) 2PK</t>
  </si>
  <si>
    <t>3.2 Máy xét nghiệm miễn dịch  ADVIA Centaur CP</t>
  </si>
  <si>
    <t>Calcium</t>
  </si>
  <si>
    <t>Chất kiểm chuẩn chung miễn dịch</t>
  </si>
  <si>
    <t>Chất kiểm chuẩn xét nghiệm tim mạch mức thấp</t>
  </si>
  <si>
    <t xml:space="preserve">Substrate  </t>
  </si>
  <si>
    <t>System Check Solution</t>
  </si>
  <si>
    <t>TPO Antibody Calibrators</t>
  </si>
  <si>
    <t>TPO Antibody</t>
  </si>
  <si>
    <t>Thyroglobulin Calibrators</t>
  </si>
  <si>
    <t>Thyroglobulin</t>
  </si>
  <si>
    <t>TSH Calibrators</t>
  </si>
  <si>
    <t>Dung dịch rửa máy miễn dịch</t>
  </si>
  <si>
    <t>Giếng phản ứng máy miễn dịch</t>
  </si>
  <si>
    <t>HsTnI calibrator</t>
  </si>
  <si>
    <t>HsTnI</t>
  </si>
  <si>
    <t>Total βHCG  (5th IS) CALIBRATORS</t>
  </si>
  <si>
    <t xml:space="preserve">Total βHCG  (5th IS) </t>
  </si>
  <si>
    <t>TOTAL T3 CALIBRATORS</t>
  </si>
  <si>
    <t xml:space="preserve">TOTAL T3  </t>
  </si>
  <si>
    <t xml:space="preserve">Thyroglobulin antibody II Calibrator </t>
  </si>
  <si>
    <t xml:space="preserve">Thyroglobulin antibody II </t>
  </si>
  <si>
    <t xml:space="preserve">GI MONITOR    </t>
  </si>
  <si>
    <t>FREE T4 CALIBRATORS</t>
  </si>
  <si>
    <t xml:space="preserve">FREE T4   </t>
  </si>
  <si>
    <t>Con trad 70*</t>
  </si>
  <si>
    <t xml:space="preserve">CEA CALIBRATORS   </t>
  </si>
  <si>
    <t xml:space="preserve">CEA </t>
  </si>
  <si>
    <t>BR MONITOR CALIBRATORS</t>
  </si>
  <si>
    <t xml:space="preserve">BR MONITOR  </t>
  </si>
  <si>
    <t xml:space="preserve">AFP </t>
  </si>
  <si>
    <t xml:space="preserve"> Reaction Vessels</t>
  </si>
  <si>
    <t xml:space="preserve"> OV MONITOR CALIBRATORS </t>
  </si>
  <si>
    <t xml:space="preserve"> OV MONITOR  </t>
  </si>
  <si>
    <t xml:space="preserve"> HYBRITECH PSA CALIBRATORS  </t>
  </si>
  <si>
    <t xml:space="preserve"> HYBRITECH PSA  </t>
  </si>
  <si>
    <t xml:space="preserve"> GI MONITOR CALIBRATORS</t>
  </si>
  <si>
    <t xml:space="preserve"> AFP CALIBRATORS </t>
  </si>
  <si>
    <t>3.1 Máy miễn dịch Access2</t>
  </si>
  <si>
    <t>3. HÓA CHẤT MÁY MIỄN DỊCH.</t>
  </si>
  <si>
    <t>Park điện giải đồ (Solution Pack Na/K/Cl /CA</t>
  </si>
  <si>
    <t>Hóa chất  chuẩn điện giải</t>
  </si>
  <si>
    <t>Điện cực Na</t>
  </si>
  <si>
    <t>Điện cực K</t>
  </si>
  <si>
    <t>Điện cực Ca</t>
  </si>
  <si>
    <t>Kít</t>
  </si>
  <si>
    <t xml:space="preserve">Dịch rửa máy điện giải </t>
  </si>
  <si>
    <t>Bộ hóa chất điện giải 4 thông số</t>
  </si>
  <si>
    <t>2.3 Máy điện giải Erba lyte TM plus</t>
  </si>
  <si>
    <t>Nước rửa máy điện giải</t>
  </si>
  <si>
    <t>DD rửa máy điện giải</t>
  </si>
  <si>
    <t xml:space="preserve">Bi-level QC kit </t>
  </si>
  <si>
    <t>Dung dịch rủa máy điện giải</t>
  </si>
  <si>
    <t xml:space="preserve">Na electrode   </t>
  </si>
  <si>
    <t>Na Conditioner</t>
  </si>
  <si>
    <t>K Filling Solution</t>
  </si>
  <si>
    <t xml:space="preserve">K electrode    </t>
  </si>
  <si>
    <t>1 cái/gói</t>
  </si>
  <si>
    <t>Dây bơm máy điện giải</t>
  </si>
  <si>
    <t xml:space="preserve">Cl electrode   </t>
  </si>
  <si>
    <t xml:space="preserve">Ca Filling Solution  </t>
  </si>
  <si>
    <t xml:space="preserve">Ca Electrode   </t>
  </si>
  <si>
    <t>HbA1c Control</t>
  </si>
  <si>
    <t>HBA1c Calibrator Set</t>
  </si>
  <si>
    <t>CRP Control</t>
  </si>
  <si>
    <t>CRP Calibrator</t>
  </si>
  <si>
    <t>UREA</t>
  </si>
  <si>
    <t>TRIGLYCERIDES</t>
  </si>
  <si>
    <t>HDL DIRECT</t>
  </si>
  <si>
    <t>HBA1c</t>
  </si>
  <si>
    <t>GLUCOSE</t>
  </si>
  <si>
    <t>GAMMA GLUTAMYL TRANSFERASE</t>
  </si>
  <si>
    <t>CREATININE</t>
  </si>
  <si>
    <t xml:space="preserve">CRP </t>
  </si>
  <si>
    <t>CHOLESTEROL</t>
  </si>
  <si>
    <t>CALCIUM</t>
  </si>
  <si>
    <t>Bilirubin Direct</t>
  </si>
  <si>
    <t>AST/GOT</t>
  </si>
  <si>
    <t>ALT/GPT</t>
  </si>
  <si>
    <t>ALBUMIN</t>
  </si>
  <si>
    <t>Italia</t>
  </si>
  <si>
    <t xml:space="preserve">Bóng đèn máy sinh hóa </t>
  </si>
  <si>
    <t>Wash Solution</t>
  </si>
  <si>
    <t>HDL Cholesterol</t>
  </si>
  <si>
    <t>Total protein</t>
  </si>
  <si>
    <t>Urea</t>
  </si>
  <si>
    <t>Triglycerides</t>
  </si>
  <si>
    <t>Glucose</t>
  </si>
  <si>
    <t>Creatinine</t>
  </si>
  <si>
    <t>Cholesterol</t>
  </si>
  <si>
    <t>Bilirubin Total</t>
  </si>
  <si>
    <t>Amylase</t>
  </si>
  <si>
    <t>Albumin</t>
  </si>
  <si>
    <t>Na, K, CL</t>
  </si>
  <si>
    <t xml:space="preserve"> WASH</t>
  </si>
  <si>
    <t>MULTICAL</t>
  </si>
  <si>
    <t>AUTOWASH AC/AL</t>
  </si>
  <si>
    <t>URIC ACID {SINGLE REAGENT}</t>
  </si>
  <si>
    <t>LDL DIRECT</t>
  </si>
  <si>
    <t xml:space="preserve">Reaction cell sets </t>
  </si>
  <si>
    <t>Sample Cleaner 2</t>
  </si>
  <si>
    <t>Sample Cleaner 1</t>
  </si>
  <si>
    <t>NAOH-D/BASIC WASH</t>
  </si>
  <si>
    <t>LDL-C GEN.3</t>
  </si>
  <si>
    <t>HDL-C Gen.4</t>
  </si>
  <si>
    <t>EcoTergent</t>
  </si>
  <si>
    <t xml:space="preserve"> BIL-T Gen.3</t>
  </si>
  <si>
    <t>Activator</t>
  </si>
  <si>
    <t>Cell Wash Solution II/Acid Wash</t>
  </si>
  <si>
    <t>Ammonia/Ethanol/CO2/ Calibrator</t>
  </si>
  <si>
    <t>Ammonia/Ethanol/CO2 Control AbNormal</t>
  </si>
  <si>
    <t>Ammonia/Ethanol/CO2 Control Normal</t>
  </si>
  <si>
    <t>Ethanol</t>
  </si>
  <si>
    <t>Eluent 80CV</t>
  </si>
  <si>
    <t>Eluent 80B</t>
  </si>
  <si>
    <t>Eluent 80A</t>
  </si>
  <si>
    <t>HBA1C</t>
  </si>
  <si>
    <t>Uric Acid</t>
  </si>
  <si>
    <t>Urea/Bun-UV</t>
  </si>
  <si>
    <t>Reaction rotor</t>
  </si>
  <si>
    <t>Protein (Total)</t>
  </si>
  <si>
    <t>HDL/LDL CHOLESTEROL DIRECT CALIBRATOR</t>
  </si>
  <si>
    <t>Bóng đèn cho máy sinh hóa</t>
  </si>
  <si>
    <t>Concentrated washing solution</t>
  </si>
  <si>
    <t>Concentrated system liquid</t>
  </si>
  <si>
    <t>Cholesterol HDL Direct</t>
  </si>
  <si>
    <t>Calibrator Serum</t>
  </si>
  <si>
    <t>Bilirubin (Total)</t>
  </si>
  <si>
    <t>Bilirubin (Direct)</t>
  </si>
  <si>
    <t xml:space="preserve">Albumin </t>
  </si>
  <si>
    <t>ALT/GPT IFCC</t>
  </si>
  <si>
    <t>Protein</t>
  </si>
  <si>
    <t>LDL-Ch</t>
  </si>
  <si>
    <t>Gamma-GT</t>
  </si>
  <si>
    <t>Cuvet máy sinh hóa tự động</t>
  </si>
  <si>
    <t xml:space="preserve">Bilirubin Total </t>
  </si>
  <si>
    <t xml:space="preserve">Amylase </t>
  </si>
  <si>
    <t>NA ELECTRODE</t>
  </si>
  <si>
    <t>Na Electrode</t>
  </si>
  <si>
    <t>K ELECTRODE</t>
  </si>
  <si>
    <t>K Electrode</t>
  </si>
  <si>
    <t>ISE Reference</t>
  </si>
  <si>
    <t>ISE Na+/K+ Selectivity Check</t>
  </si>
  <si>
    <t>ISE Mid Standard</t>
  </si>
  <si>
    <t>ISE Low/High Urine standard</t>
  </si>
  <si>
    <t>ISE Low Serum Standard</t>
  </si>
  <si>
    <t>ISE Low serum Standard</t>
  </si>
  <si>
    <t>ISE Internal Reference</t>
  </si>
  <si>
    <t>ISE High Serum Standard</t>
  </si>
  <si>
    <t>ISE high serum Standard</t>
  </si>
  <si>
    <t>ISE Buffer</t>
  </si>
  <si>
    <t>Cleaning Solution</t>
  </si>
  <si>
    <t>CL ELECTRODE</t>
  </si>
  <si>
    <t>CL Electrode</t>
  </si>
  <si>
    <t>Washing solution for tubes</t>
  </si>
  <si>
    <t>Hemolysis Washing Sol. 80H 
(Hemolysis Washing Sol. Lite H)</t>
  </si>
  <si>
    <t>Extend Sure HbA1c Ctrl</t>
  </si>
  <si>
    <t>Control Dilution Set 80</t>
  </si>
  <si>
    <t>Đức</t>
  </si>
  <si>
    <t>lọ</t>
  </si>
  <si>
    <t>hộp</t>
  </si>
  <si>
    <t>Ý</t>
  </si>
  <si>
    <t>Axit axetic</t>
  </si>
  <si>
    <t>Anh</t>
  </si>
  <si>
    <t>Hộp</t>
  </si>
  <si>
    <t>Cái</t>
  </si>
  <si>
    <t>cái</t>
  </si>
  <si>
    <t>Trung Quốc</t>
  </si>
  <si>
    <t>Hp dạng khô</t>
  </si>
  <si>
    <t>Test</t>
  </si>
  <si>
    <t>Mỹ</t>
  </si>
  <si>
    <t>Dung dịch chớp sáng (Scintillation Fluid – SF Solution 2)</t>
  </si>
  <si>
    <t>Chai</t>
  </si>
  <si>
    <t>Dung dịch bắt giữ hơi thở (Breath Collection Fluid – BCF Solution 1)</t>
  </si>
  <si>
    <t>Bộ thu thập mẫu thở Bệnh nhân để phát hiện HP dạ dày  - Pytest Kit</t>
  </si>
  <si>
    <t>Bộ</t>
  </si>
  <si>
    <t>Việt Nam</t>
  </si>
  <si>
    <t>Tiêu chuẩn cơ sở</t>
  </si>
  <si>
    <t>Lọ</t>
  </si>
  <si>
    <t>Radiometer</t>
  </si>
  <si>
    <t>Solution pack with lactate</t>
  </si>
  <si>
    <t>Solution  Pack</t>
  </si>
  <si>
    <t>300/30Full panel  Lactat</t>
  </si>
  <si>
    <t>13.2 Máy phân tích khí máu Radiometer ABL80 FLEX</t>
  </si>
  <si>
    <t>test</t>
  </si>
  <si>
    <t>Viên Presept</t>
  </si>
  <si>
    <t>kg</t>
  </si>
  <si>
    <t>TCCS</t>
  </si>
  <si>
    <t>Kg</t>
  </si>
  <si>
    <t>Brazil</t>
  </si>
  <si>
    <t>Sô đa Lime</t>
  </si>
  <si>
    <t>lít</t>
  </si>
  <si>
    <t>Phenol</t>
  </si>
  <si>
    <t>Lít</t>
  </si>
  <si>
    <t>Parafin</t>
  </si>
  <si>
    <t>Nước cất 2 lần</t>
  </si>
  <si>
    <t>Nước cất</t>
  </si>
  <si>
    <t>Natri hydrocarbonat</t>
  </si>
  <si>
    <t>Natri clorid</t>
  </si>
  <si>
    <t>Muối tái sinh Hạt Cation 99.999% dạng viên</t>
  </si>
  <si>
    <t>Mũ điện não</t>
  </si>
  <si>
    <t>Cái</t>
  </si>
  <si>
    <t>Ấn Độ</t>
  </si>
  <si>
    <t>Mỡ Lanolin</t>
  </si>
  <si>
    <t>Mỡ KI</t>
  </si>
  <si>
    <t>Tube</t>
  </si>
  <si>
    <t>Mật ong</t>
  </si>
  <si>
    <t xml:space="preserve">LDL Cholesterol </t>
  </si>
  <si>
    <t>Hộp</t>
  </si>
  <si>
    <t>Kali iodid ( KI )</t>
  </si>
  <si>
    <t>Kali Clorid ( KCl)</t>
  </si>
  <si>
    <t>Glucose dược dụng (Dùng trong nghiệm pháp glucose)</t>
  </si>
  <si>
    <t>Glucose (đường đơn)</t>
  </si>
  <si>
    <t>Lọ</t>
  </si>
  <si>
    <t>Đường kính trắng</t>
  </si>
  <si>
    <t>Chai 500ml</t>
  </si>
  <si>
    <t>Pháp</t>
  </si>
  <si>
    <t>Tuýp 82g/ hộp</t>
  </si>
  <si>
    <t>Dầu soi kính</t>
  </si>
  <si>
    <t>Séc</t>
  </si>
  <si>
    <t>ACid Citric</t>
  </si>
  <si>
    <t>13.1 Hóa chất khác.</t>
  </si>
  <si>
    <t>13. HÓA CHẤT KHÁC,  MÁY KHÁC.</t>
  </si>
  <si>
    <t>Vikia HIV 1/2</t>
  </si>
  <si>
    <t>Test thử Heroin</t>
  </si>
  <si>
    <t>Test nhanh sốt rét Pv/Pf</t>
  </si>
  <si>
    <t>Test nhanh Lao</t>
  </si>
  <si>
    <t>Test nhanh HBsAg</t>
  </si>
  <si>
    <t>Nhật Bản</t>
  </si>
  <si>
    <t>Test nhanh chẩn đoán HIV</t>
  </si>
  <si>
    <t>Test Morphine</t>
  </si>
  <si>
    <t>Hàn Quốc</t>
  </si>
  <si>
    <t>Hộp 100 test</t>
  </si>
  <si>
    <t>Test HCV
(Test nhanh chẩn đoán viêm gan C)</t>
  </si>
  <si>
    <t>Test HBsAg
(Test nhanh chẩn đoán viêm gan B)</t>
  </si>
  <si>
    <t>Test Dertemine HIV1/2</t>
  </si>
  <si>
    <t>SD bioline HIV-1/2 3.0</t>
  </si>
  <si>
    <t>Morphin/Heroin; Amphetamin; Methamphetamin; Marijuana cassette</t>
  </si>
  <si>
    <t>Morphin - Heroin cassette</t>
  </si>
  <si>
    <t>MOP /Heroin 5mm (XNN CĐ Mocphin TNT)</t>
  </si>
  <si>
    <t>MALARIA P.f/P.v  SRét  (phân biệt P.falcipaum với Vivax)</t>
  </si>
  <si>
    <t>Huyết thanh nhóm D (IgM/IgG)</t>
  </si>
  <si>
    <t>Huyết thanh nhóm B</t>
  </si>
  <si>
    <t>Huyết thanh nhóm AB</t>
  </si>
  <si>
    <t>Huyết thanh nhóm A</t>
  </si>
  <si>
    <t>HBsAg</t>
  </si>
  <si>
    <t>H.PYLORY  (Test nhanh Chẩn đoán viêm dạ dày)</t>
  </si>
  <si>
    <t>DENGUE NS 1Ag (Sốt xuất huyết)</t>
  </si>
  <si>
    <t>Bộ hồng cầu mẫu</t>
  </si>
  <si>
    <t>Bộ định nhóm máu RH</t>
  </si>
  <si>
    <t>Áo</t>
  </si>
  <si>
    <t>Anti RH</t>
  </si>
  <si>
    <t>Anti ABO</t>
  </si>
  <si>
    <t>12. SINH PHẨM.</t>
  </si>
  <si>
    <t>Toluen (xylen)</t>
  </si>
  <si>
    <t>Schiff  reagent</t>
  </si>
  <si>
    <t>Parafin hạt tinh khiết</t>
  </si>
  <si>
    <t>chai</t>
  </si>
  <si>
    <t>OG6</t>
  </si>
  <si>
    <t>Mounting medium</t>
  </si>
  <si>
    <t>Lam kính nhuộm hóa mô miễn dịch Xtra</t>
  </si>
  <si>
    <t>Hematocylin</t>
  </si>
  <si>
    <t>Giêm sa mẹ</t>
  </si>
  <si>
    <t>Formaldehyte</t>
  </si>
  <si>
    <t>Chai 500 ml</t>
  </si>
  <si>
    <t>Dao cắt tiêu bản</t>
  </si>
  <si>
    <t>Lưỡi</t>
  </si>
  <si>
    <t>Cuộn</t>
  </si>
  <si>
    <t>Clear rite3</t>
  </si>
  <si>
    <t>Cassette nhựa chuyển bệnh phẩm có nắp,lổ to</t>
  </si>
  <si>
    <t>Bộ nhuộm  EA 50</t>
  </si>
  <si>
    <t>Axít Periodic</t>
  </si>
  <si>
    <t>Agar agar power</t>
  </si>
  <si>
    <t>Acit Nitric nguyên chất</t>
  </si>
  <si>
    <t>Acid Tricloroacetic</t>
  </si>
  <si>
    <t>Acid Acetic</t>
  </si>
  <si>
    <t>11. HÓA CHẤT GIẢI PHẪU.</t>
  </si>
  <si>
    <t>Thuốc thử  Kovac</t>
  </si>
  <si>
    <t>10.1 HÓA CHẤT MÁY VI SINH MicroScan® autoSCAN®-4</t>
  </si>
  <si>
    <t>Yếu tố X,V,XV    MI 006ID</t>
  </si>
  <si>
    <t>Vòng cấy định lượng 10µ</t>
  </si>
  <si>
    <t>Vòng</t>
  </si>
  <si>
    <t>Uriselect 4 (Brilliance UTIAgar)</t>
  </si>
  <si>
    <t>Thuốc thử Kovas</t>
  </si>
  <si>
    <t>Nam Khoa</t>
  </si>
  <si>
    <t>Đĩa</t>
  </si>
  <si>
    <t>Lavitec</t>
  </si>
  <si>
    <t>MELAB Mueller Hinton Agar</t>
  </si>
  <si>
    <t>Thạch Mueller Hinton</t>
  </si>
  <si>
    <t>Test RF</t>
  </si>
  <si>
    <t>TCBS</t>
  </si>
  <si>
    <t>50 cái/gói</t>
  </si>
  <si>
    <t>Tăm bông cán gỗ vô trùng</t>
  </si>
  <si>
    <t>Trong ống nhựa đường kính 10mm, nắp xanh. Vào bao nylon riên lẽ, hàn kín. Thích hợp cho các mẫu vi sinh không cần môi trường chuyên chở.</t>
  </si>
  <si>
    <t>Simmons -Citrate-Agar</t>
  </si>
  <si>
    <t>Salmonella- Shigerlla Agar (SS agar)</t>
  </si>
  <si>
    <t>Sabouraud Chloramphenicol 2 agar</t>
  </si>
  <si>
    <t>Pipet nhựa 2ml</t>
  </si>
  <si>
    <t>Pepton</t>
  </si>
  <si>
    <t>Oxidase</t>
  </si>
  <si>
    <t>Optochin Discs</t>
  </si>
  <si>
    <t>NaOH</t>
  </si>
  <si>
    <t>MELAB MacConkey Agar</t>
  </si>
  <si>
    <t>MELAB Columbia Agar + 5% sheep blood</t>
  </si>
  <si>
    <t>MELAB Chocolate Agar + MultiVitox</t>
  </si>
  <si>
    <t>Máu cừu</t>
  </si>
  <si>
    <t>Túi</t>
  </si>
  <si>
    <t>KIA (KLIGER MIL )</t>
  </si>
  <si>
    <t>Khoanh giấy kháng sinh các loại</t>
  </si>
  <si>
    <t>Khoanh</t>
  </si>
  <si>
    <t>Đĩa Petri nhựa  ø90</t>
  </si>
  <si>
    <t>DENGUE NS 1Ag( Sốt xuất huyết)</t>
  </si>
  <si>
    <t>DENGUE IgG/IgM (Sốt xuất huyết)</t>
  </si>
  <si>
    <t>Chủng chuẩn Staphylococcus aureus subsp. aureus ATCC® 29213™*</t>
  </si>
  <si>
    <t>Chủng chuẩn Pseudomonas aeruginosa ATCC® 27853™*</t>
  </si>
  <si>
    <t>Chủng chuẩn Escherichia coli ATCC® 25922™*</t>
  </si>
  <si>
    <t>Bộ nhuộm nelsel</t>
  </si>
  <si>
    <t>Bộ nhuộm gram</t>
  </si>
  <si>
    <t>Bloodagra</t>
  </si>
  <si>
    <t>BHI (Brainheartinfusionbrol)</t>
  </si>
  <si>
    <t>Bacitracin  0051D</t>
  </si>
  <si>
    <t xml:space="preserve">Hộp </t>
  </si>
  <si>
    <t>API 20 NE</t>
  </si>
  <si>
    <t>API 20 E</t>
  </si>
  <si>
    <t>API   20 E</t>
  </si>
  <si>
    <t>01 Cái/ gói</t>
  </si>
  <si>
    <t>Ăng cấy ANS</t>
  </si>
  <si>
    <t>10. HÓA CHẤT VI SINH.</t>
  </si>
  <si>
    <t>Test thử đường huyết</t>
  </si>
  <si>
    <t>9.6 Máy thử đường huyết SD Check</t>
  </si>
  <si>
    <t>Test Thử Đường Huyết</t>
  </si>
  <si>
    <t>9.5 Máy đo đường huyết Oncall- Đức</t>
  </si>
  <si>
    <t>Test đường huyết mao mạch</t>
  </si>
  <si>
    <t>9.4 Máy đo đường huyết OneTouch Ultra 2</t>
  </si>
  <si>
    <t>9.3 Máy đo đường huyết Accu-Chek Performa</t>
  </si>
  <si>
    <t>9. MÁY ĐO ĐƯỜNG HUYẾT</t>
  </si>
  <si>
    <t>Test thử nước tiểu 11 thông số</t>
  </si>
  <si>
    <t>Test nước tiểu 11 thông số</t>
  </si>
  <si>
    <t>Thanh thử nước tiểu  11 thông số</t>
  </si>
  <si>
    <t>Ba Lan</t>
  </si>
  <si>
    <t>Test thử nước tiểu 10 thông số</t>
  </si>
  <si>
    <t>Test thử nước tiểu
 11 thông số</t>
  </si>
  <si>
    <t>Chất chuẩn combiscan -screencontrol PN</t>
  </si>
  <si>
    <t>Test xét nghiệm nước tiểu 10 thông số</t>
  </si>
  <si>
    <t>Test thử nước tiểu 13 thông số</t>
  </si>
  <si>
    <t>1. HÓA CHẤT MÁY SINH HÓA </t>
  </si>
  <si>
    <t>Bilirubin  
 ( Direct )</t>
  </si>
  <si>
    <t xml:space="preserve">1.2 Máy sinh hóa máu tự động Biosystems - A25 </t>
  </si>
  <si>
    <t>Assayed chemistry premium level 3</t>
  </si>
  <si>
    <t xml:space="preserve">Calibration serum level 3  </t>
  </si>
  <si>
    <t xml:space="preserve">Wash solution No 1  </t>
  </si>
  <si>
    <t xml:space="preserve">1.4 Máy phân tích sinh hóa tự động Mindray BS 200E </t>
  </si>
  <si>
    <t xml:space="preserve">1.5 Máy XN sinh hóa bán tự động 3000Evolution </t>
  </si>
  <si>
    <t xml:space="preserve">1.6 Máy xét nghiệm sinh hóa tự động Monarch-240 </t>
  </si>
  <si>
    <t>CK-MB</t>
  </si>
  <si>
    <t>CRP kit</t>
  </si>
  <si>
    <t>CRP slide latex</t>
  </si>
  <si>
    <t>CRP standard set</t>
  </si>
  <si>
    <t>1.7 Máy xét nghiệm sinh hóa tự động BT 1500 - Biotecnica - Ý </t>
  </si>
  <si>
    <t>1.8 Máy xét nghiệm sinh hóa tự động AU480 </t>
  </si>
  <si>
    <t>1.9 Máy xét nghiệm sinh hóa tự động Cobas C311 - Roche </t>
  </si>
  <si>
    <t xml:space="preserve">Cfas CK.MB </t>
  </si>
  <si>
    <t>Cfas HbA1c</t>
  </si>
  <si>
    <t>CK</t>
  </si>
  <si>
    <t>CKMB</t>
  </si>
  <si>
    <t>PreciControl HBA1c Norm</t>
  </si>
  <si>
    <t>PreciControl HBA1c Path</t>
  </si>
  <si>
    <t>1.10 Máy xét nghiệm sinh hóa bán tự động URIT-810 </t>
  </si>
  <si>
    <t>1.11 Máy xét nghiệm HbA1C Arkray - Nhật Bản </t>
  </si>
  <si>
    <t>Colume Unit 80 (Cột sắc ký)</t>
  </si>
  <si>
    <t>1.12 Máy xét nghiệm sinh hóa tự động AU680 </t>
  </si>
  <si>
    <t>1.13 Máy xét nghiệm sinh hoá tự động Teco TC-Matrix </t>
  </si>
  <si>
    <t>1.14 Máy sinh hóa A15 Biosystems </t>
  </si>
  <si>
    <t xml:space="preserve">Control Serum Level I </t>
  </si>
  <si>
    <t>Control Serum Level II</t>
  </si>
  <si>
    <t>Miếng đựng mẫu</t>
  </si>
  <si>
    <t xml:space="preserve">1.15 Máy phân tích HbA1c trên máy LabonaCheck A1C </t>
  </si>
  <si>
    <t>1.16 Máy xét nghiệm sinh hóa tự động Cobas C501 - Roche </t>
  </si>
  <si>
    <t>Alumin</t>
  </si>
  <si>
    <t>C.f.a.s. PUC</t>
  </si>
  <si>
    <t>CA</t>
  </si>
  <si>
    <t xml:space="preserve">Cell Wash Solution II/Acid Wash </t>
  </si>
  <si>
    <t xml:space="preserve">Cfas </t>
  </si>
  <si>
    <t>Chất chuẩn HDL, LDL</t>
  </si>
  <si>
    <t>Chất chuẩn protein niệu</t>
  </si>
  <si>
    <t>Chất kiểm tra xét nghiệm CRP</t>
  </si>
  <si>
    <t xml:space="preserve">IRON </t>
  </si>
  <si>
    <t xml:space="preserve">ISE cleaning 
solution </t>
  </si>
  <si>
    <t>ISE Diluent</t>
  </si>
  <si>
    <t>ISE Int.Stand</t>
  </si>
  <si>
    <t xml:space="preserve">ISE Standard high </t>
  </si>
  <si>
    <t xml:space="preserve">ISE Standard low </t>
  </si>
  <si>
    <t>MG</t>
  </si>
  <si>
    <t>NACl 9% Dil</t>
  </si>
  <si>
    <t>NaOH-D</t>
  </si>
  <si>
    <t>PreciControl ClinChem Multi 1</t>
  </si>
  <si>
    <t>PreciControl ClinChem Multi 2</t>
  </si>
  <si>
    <t>Precinorm PUC</t>
  </si>
  <si>
    <t>Precipath PUC</t>
  </si>
  <si>
    <t xml:space="preserve">TP </t>
  </si>
  <si>
    <t>Uric</t>
  </si>
  <si>
    <t>1.17 Máy Xét nghiệm Errba – Đức, Model  XL100 – XL 200 </t>
  </si>
  <si>
    <t>NORM</t>
  </si>
  <si>
    <t>PATH</t>
  </si>
  <si>
    <t>1.18 Máy xét nghiệm sinh hóa tự động biochem FC 360-USA </t>
  </si>
  <si>
    <t>Alcohol Reagent Set  (Alcohol Lyophilized)</t>
  </si>
  <si>
    <t>Bilirubin Direct (Auto)</t>
  </si>
  <si>
    <t>C-reactive protein (CRP)  Control Set</t>
  </si>
  <si>
    <t>C-reactive protein (CRP)  Reagent Set</t>
  </si>
  <si>
    <t>C-reactive protein (CRP) Standard Set</t>
  </si>
  <si>
    <t>FC-360-10005 Lamp.FC360</t>
  </si>
  <si>
    <t>FC-360-10007 - DISC Strips With 10 Cuvettes each. 10/pk. FC 360</t>
  </si>
  <si>
    <t>FC-360-10100 Washing Solution BioChem FC 360</t>
  </si>
  <si>
    <t>Glycosylated hemoglobin (HbA1c) Control</t>
  </si>
  <si>
    <t>Glycosylated hemoglobin (HbA1c) Reagent Set</t>
  </si>
  <si>
    <t>Glycosylated hemoglobin (HbA1c) Standard</t>
  </si>
  <si>
    <t>High-density lipoprotein (HDL) Reagent Set</t>
  </si>
  <si>
    <t>Kim bệnh phẩm và hoá chất máy  sinh hoá</t>
  </si>
  <si>
    <t>Low-density lipoprotein (LDL) Reagent Se</t>
  </si>
  <si>
    <t xml:space="preserve">1.19 Hoá chất cho máy sinh hóa Siemens  Model : Atellica CH 930 analyzer </t>
  </si>
  <si>
    <t>Alanine Aminotransferase (ALT)</t>
  </si>
  <si>
    <t xml:space="preserve"> Albumin (Alb)</t>
  </si>
  <si>
    <t xml:space="preserve"> Amylase (Amylas)</t>
  </si>
  <si>
    <t>Aspartate Aminotransferase (AST)</t>
  </si>
  <si>
    <t>Calcium_2 (CA_2)</t>
  </si>
  <si>
    <t xml:space="preserve"> Cholesterol_2 (Chol_2)</t>
  </si>
  <si>
    <t xml:space="preserve"> Creatine Kinase (CK_L)</t>
  </si>
  <si>
    <t xml:space="preserve"> Creatinine_2 (Crea_2)</t>
  </si>
  <si>
    <t xml:space="preserve"> Direct Bilirubin 2 (DBil_2)</t>
  </si>
  <si>
    <t xml:space="preserve"> Direct HDL Cholesterol (D-HDL)</t>
  </si>
  <si>
    <t xml:space="preserve"> Gamma-Glutamyl Transferase (GGT)</t>
  </si>
  <si>
    <t xml:space="preserve"> Glucose Hexokinase_3 (GluH_3)</t>
  </si>
  <si>
    <t xml:space="preserve"> Iron_2 (Iron_2)</t>
  </si>
  <si>
    <t xml:space="preserve"> Total Bilirubin_2 (TBil_2)</t>
  </si>
  <si>
    <t xml:space="preserve"> Total Protein II (TP)</t>
  </si>
  <si>
    <t xml:space="preserve"> Triglycerides (concentrated) (Trig)</t>
  </si>
  <si>
    <t xml:space="preserve"> Urea Nitrogen (UN_c)</t>
  </si>
  <si>
    <t xml:space="preserve"> Uric Acid (UA)</t>
  </si>
  <si>
    <t xml:space="preserve"> High Sensitivity C-Reactive Protein (hsCRP)</t>
  </si>
  <si>
    <t xml:space="preserve"> A‑LYTE Integrated Multisensor (IMT) - Potassium</t>
  </si>
  <si>
    <t xml:space="preserve"> Chemistry Calibrator (CHEM CAL)</t>
  </si>
  <si>
    <t xml:space="preserve"> ENZ 1 Calibrator (ENZ 1 CAL)</t>
  </si>
  <si>
    <t xml:space="preserve"> ENZ 2 Calibrator (ENZ 2 CAL)</t>
  </si>
  <si>
    <t xml:space="preserve"> ENZ 3 Calibrator (ENZ 3 CAL)</t>
  </si>
  <si>
    <t xml:space="preserve"> HDL/LDL Cholesterol Calibrator (HDL/LDL CAL)</t>
  </si>
  <si>
    <t xml:space="preserve"> High Sensitivity C‑Reactive Protein Calibrator (hsCRP CAL)</t>
  </si>
  <si>
    <t xml:space="preserve"> A-LYTE IMT Standard A</t>
  </si>
  <si>
    <t xml:space="preserve"> A-LYTE IMT Standard B + Salt Bridge</t>
  </si>
  <si>
    <t>A‑LYTE IMT Diluent</t>
  </si>
  <si>
    <t>Cleaner</t>
  </si>
  <si>
    <t xml:space="preserve"> Conditioner</t>
  </si>
  <si>
    <t xml:space="preserve"> Diluent</t>
  </si>
  <si>
    <t>Lamp Coolant (LC)</t>
  </si>
  <si>
    <t xml:space="preserve"> Reagent Probe Cleaner 1 (RPC1)</t>
  </si>
  <si>
    <t xml:space="preserve"> Reagent Probe Cleaner 2 (RPC2)</t>
  </si>
  <si>
    <t xml:space="preserve"> Reagent Probe Cleaner 4 (RPC4)</t>
  </si>
  <si>
    <t xml:space="preserve"> Wash</t>
  </si>
  <si>
    <t xml:space="preserve"> Water Bath Additive (WBA)</t>
  </si>
  <si>
    <t xml:space="preserve"> Reaction Cuvette Segment</t>
  </si>
  <si>
    <t xml:space="preserve"> Dilution Cuvette Segment</t>
  </si>
  <si>
    <t>Tube Top Sample Cup 1ml (blue)</t>
  </si>
  <si>
    <t>Atellica CH LDL Cholesterol Direct (DLDL)</t>
  </si>
  <si>
    <t>1.20 Máy sinh hóa tự động M400 hoặc CS400</t>
  </si>
  <si>
    <t>Amnonial / Ethanol / CO2 normal control</t>
  </si>
  <si>
    <t>Bóng đèn máy sinh hóa</t>
  </si>
  <si>
    <t>Chất chuẩn mức 3</t>
  </si>
  <si>
    <t>Chất kiểm tra mức 2</t>
  </si>
  <si>
    <t>Chất kiểm tra mức 3</t>
  </si>
  <si>
    <t>CRP control high</t>
  </si>
  <si>
    <t>CRP control low</t>
  </si>
  <si>
    <t>Cuvette phản ứng dùng cho máy sinh hóa</t>
  </si>
  <si>
    <t>HDL/LDL/CKMB calibrator</t>
  </si>
  <si>
    <t>HDL/LDL/CKMB control</t>
  </si>
  <si>
    <t>1.21 Máy Xét nghiệm AU 400/AU 680</t>
  </si>
  <si>
    <t xml:space="preserve">CK-MB </t>
  </si>
  <si>
    <t>CK-MB Calibrator</t>
  </si>
  <si>
    <t>CK-MB Control Serum Level 1</t>
  </si>
  <si>
    <t>CK-MB Control Serum Level 2</t>
  </si>
  <si>
    <t>CK (NAC)</t>
  </si>
  <si>
    <t>Iron</t>
  </si>
  <si>
    <t>CRP Latex</t>
  </si>
  <si>
    <t>CRP Latex Calibrator Highly Sensitive (HS) set</t>
  </si>
  <si>
    <t>Urinary/CSF Protein</t>
  </si>
  <si>
    <t>Urine calibrator</t>
  </si>
  <si>
    <t>Urine/CSF Albumin Calibrator</t>
  </si>
  <si>
    <t xml:space="preserve">Urine/CSF Albumin </t>
  </si>
  <si>
    <t xml:space="preserve">'UrichemTRAK Control Lvls 1&amp;2 </t>
  </si>
  <si>
    <t>Serum Protein Multi-Calibrator 1</t>
  </si>
  <si>
    <t>System Calibrator</t>
  </si>
  <si>
    <t>Control Serum 1</t>
  </si>
  <si>
    <t>Control Serum 2</t>
  </si>
  <si>
    <t>Human Assayed Sera Level 3</t>
  </si>
  <si>
    <t>Human Assayed Sera Level 2</t>
  </si>
  <si>
    <t>Human Assayed Sera Level 1</t>
  </si>
  <si>
    <t>1.22 HÓA CHẤT SỬ DỤNG CHO MÁY AU480</t>
  </si>
  <si>
    <t>Photometer Lamp (bóng đèn Halogen)</t>
  </si>
  <si>
    <t>Roller Tubing (ống dây bơm)</t>
  </si>
  <si>
    <t xml:space="preserve">Alanine Aminotransferase (ALT/GPT) </t>
  </si>
  <si>
    <t>alpha-AMYLASE - DIRECT</t>
  </si>
  <si>
    <t xml:space="preserve">AMMONIA/ETHANOL/CO2 Calibrator </t>
  </si>
  <si>
    <t>AMMONIA/ETHANOL/CO2 Control I</t>
  </si>
  <si>
    <t>AMMONIA/ETHANOL/CO2 Control II</t>
  </si>
  <si>
    <t>Aspartate Aminotransferase (AST/GOT)</t>
  </si>
  <si>
    <t>BILIRUBIN (DIRECT)</t>
  </si>
  <si>
    <t>BILIRUBIN (TOTAL)</t>
  </si>
  <si>
    <t>CALCIUM-ARSENAZO</t>
  </si>
  <si>
    <t>CALIBRATOR</t>
  </si>
  <si>
    <t>CHOLESTEROL HDL/LDL CALIBRATOR</t>
  </si>
  <si>
    <t>CHOLESTEROL LDL DIRECT</t>
  </si>
  <si>
    <t>Control Serum (Human) I</t>
  </si>
  <si>
    <t>Control Serum (Human) II</t>
  </si>
  <si>
    <t>Control Serum I</t>
  </si>
  <si>
    <t>Control Serum II</t>
  </si>
  <si>
    <t>C-REACTIVE PROTEIN (CRP)</t>
  </si>
  <si>
    <t>C-REACTIVE PROTEIN-hs (CRP-hs)</t>
  </si>
  <si>
    <t xml:space="preserve">Creatin Kinase-MB (CK-MB) </t>
  </si>
  <si>
    <t>CRP/CRP-hs Standard</t>
  </si>
  <si>
    <t xml:space="preserve">gamma-GLUTAMYLTRANSFERASE (gamma-GT)         </t>
  </si>
  <si>
    <t>Hemoglobin A1c Control (Elevated)</t>
  </si>
  <si>
    <t>Hemoglobin A1c Control (Normal)</t>
  </si>
  <si>
    <t xml:space="preserve">Hemoglobin A1C-Direct </t>
  </si>
  <si>
    <t>HEMOGLOBIN A1C-DIRECT STANDARDS</t>
  </si>
  <si>
    <t>IRON-FERROZINE</t>
  </si>
  <si>
    <t>Rheumatoid Control Serum I</t>
  </si>
  <si>
    <t>Rheumatoid Control Serum II</t>
  </si>
  <si>
    <t>Urea- BUN UV</t>
  </si>
  <si>
    <t>Biolis 50i Urine Protein</t>
  </si>
  <si>
    <t>MicroAlbumin</t>
  </si>
  <si>
    <t>MicroAlbumin Calibrator</t>
  </si>
  <si>
    <t>MicroAlbumin control</t>
  </si>
  <si>
    <t>Urine control level 1</t>
  </si>
  <si>
    <t>CK-MB Control</t>
  </si>
  <si>
    <t>Clinical Chemistry Control Lev1</t>
  </si>
  <si>
    <t>Clinical Chemistry Control Lev2</t>
  </si>
  <si>
    <t>CRP Latex Calibrator</t>
  </si>
  <si>
    <t>Direct Bilirubin</t>
  </si>
  <si>
    <t>HbA1c Denaturant</t>
  </si>
  <si>
    <t>LDL Cholesterol</t>
  </si>
  <si>
    <t>Medical</t>
  </si>
  <si>
    <t>Total Bilirubin</t>
  </si>
  <si>
    <t>α-Amylase</t>
  </si>
  <si>
    <t>Sample Cup, 3mL, PS, for Hitachi Analyzers</t>
  </si>
  <si>
    <t>1.23 Máy xét nghiệm định lượng HbA1c QUO- TEST</t>
  </si>
  <si>
    <t>A1C reagent Kit</t>
  </si>
  <si>
    <t>A1C Control Kit</t>
  </si>
  <si>
    <t>1.24 Hóa chất dùng cho máy HbA1c, CRP (HA-1000)</t>
  </si>
  <si>
    <t>HbA1c control</t>
  </si>
  <si>
    <t>HbA1c Kit</t>
  </si>
  <si>
    <t>Cuvette</t>
  </si>
  <si>
    <t>Giấy in máy HbA1c</t>
  </si>
  <si>
    <t>1.25 MÁY XÉT NGHIỆM PREMIER HB9210 (HBA1c)</t>
  </si>
  <si>
    <t>Bộ hóa chất chạy HBA1C</t>
  </si>
  <si>
    <t>HbA1c (GHb) Controls Kit, 500uL (Levels I &amp; II)</t>
  </si>
  <si>
    <t>HbA1c (GHb) Calibrator Kit, 500uL (Levels 1 &amp; 2)</t>
  </si>
  <si>
    <t>Samplix 2ml K2EDTA</t>
  </si>
  <si>
    <t>2. HÓA CHẤT MÁY ĐIỆN GIẢI </t>
  </si>
  <si>
    <t>2.1 Máy xét nghiệm điện giải ISe 5000 /Auto ISE500</t>
  </si>
  <si>
    <t>ISE Calibration (Na+,K+,Cl-,Ca++,pH) DdC</t>
  </si>
  <si>
    <t>Hóa chất xét nghiệm điện giải đồ</t>
  </si>
  <si>
    <t>Hóa chất kiểm tra chất lượng xét nghiệm điện giải đồ</t>
  </si>
  <si>
    <t>Dung dịch rửa máy xét nghiệm điện giải đồ</t>
  </si>
  <si>
    <t>Dung dịch  rửa đậm đặc</t>
  </si>
  <si>
    <t>Điện  cực kali</t>
  </si>
  <si>
    <t>Điện cực natri</t>
  </si>
  <si>
    <t>Điện cực clo</t>
  </si>
  <si>
    <t>Điện cực canxi</t>
  </si>
  <si>
    <t>Điện cực pH</t>
  </si>
  <si>
    <t>Dây bơm</t>
  </si>
  <si>
    <t>2.2 Máy xét nghiệm điện giải Easylyte Plus </t>
  </si>
  <si>
    <t>Điện cực Cl</t>
  </si>
  <si>
    <t>Dịch pha loãng nước tiểu( 500ml)</t>
  </si>
  <si>
    <t>Dung dịch chuẩn nước tiểu</t>
  </si>
  <si>
    <t>URINE DILUENT (500ML)</t>
  </si>
  <si>
    <t>2.4 Máy điện giải  O-DD-PROLYTE</t>
  </si>
  <si>
    <t>Hóa chất điện giải 800ml</t>
  </si>
  <si>
    <t>Điện cực tham chiếu</t>
  </si>
  <si>
    <t>Điệc cực K</t>
  </si>
  <si>
    <t>Valve</t>
  </si>
  <si>
    <t>Bộ dò mẫu</t>
  </si>
  <si>
    <t>Dung dịch rửa máy điện giải</t>
  </si>
  <si>
    <t>Dung dịch chuẩn</t>
  </si>
  <si>
    <t>Ancillary Probe Wash 1</t>
  </si>
  <si>
    <t>CAL  A</t>
  </si>
  <si>
    <t>Cal B</t>
  </si>
  <si>
    <t xml:space="preserve">CAL ca19 - 9 </t>
  </si>
  <si>
    <t>Cal insulin 2PK</t>
  </si>
  <si>
    <t>Cal Q</t>
  </si>
  <si>
    <t>COR</t>
  </si>
  <si>
    <t>INSULIN</t>
  </si>
  <si>
    <t>Multi-Diluent 1 (2PK)</t>
  </si>
  <si>
    <t>PBNP (inc. Cal)</t>
  </si>
  <si>
    <t xml:space="preserve">Probe Wash 3 </t>
  </si>
  <si>
    <t>Probe Wash 4 Kit</t>
  </si>
  <si>
    <t>THCG Diluent</t>
  </si>
  <si>
    <t>ProBNP2</t>
  </si>
  <si>
    <t xml:space="preserve">3.5 Máy miễn dịch huỳnh quang Wondfo  </t>
  </si>
  <si>
    <t xml:space="preserve">3.6 Hóa chất cho máy miễn dịch Siemens Model : Atellica IM 1300 analyzer </t>
  </si>
  <si>
    <t xml:space="preserve"> High-Sensitivity Troponin I (TnIH)</t>
  </si>
  <si>
    <t xml:space="preserve"> NT‑proBNP (PBNP)</t>
  </si>
  <si>
    <t xml:space="preserve"> BRAHMS Procalcitonin (PCT)</t>
  </si>
  <si>
    <t xml:space="preserve"> Anti‑Thyroglobulin (aTG)</t>
  </si>
  <si>
    <t xml:space="preserve"> Anti‑Thyroid Peroxidase (aTPO)</t>
  </si>
  <si>
    <t xml:space="preserve"> Free Thyroxine (FT4)</t>
  </si>
  <si>
    <t xml:space="preserve"> Thyroid Stimulating Hormone 3-Ultra (TSH3‑UL)</t>
  </si>
  <si>
    <t>Total Triiodothyronine (T3)</t>
  </si>
  <si>
    <t>Total hCG (ThCG)</t>
  </si>
  <si>
    <t xml:space="preserve"> Alpha Fetoprotein (AFP)</t>
  </si>
  <si>
    <t>CA 125II (CA 125II)</t>
  </si>
  <si>
    <t>CA 15-3 (CA 15-3)</t>
  </si>
  <si>
    <t>CA 19-9 (CA 19-9)</t>
  </si>
  <si>
    <t>Carcinoembryonic Antigen (CEA)</t>
  </si>
  <si>
    <t xml:space="preserve"> Prostate‑Specific Antigen (PSA)</t>
  </si>
  <si>
    <t>T3/T4/VB12 ANC RGT 2PK</t>
  </si>
  <si>
    <t xml:space="preserve"> CA 125II Calibrator (CA 125II CAL)</t>
  </si>
  <si>
    <t xml:space="preserve"> CA 15-3 Calibrator (CA 15-3 CAL)</t>
  </si>
  <si>
    <t xml:space="preserve"> Calibrator 1 (CAL 1)</t>
  </si>
  <si>
    <t xml:space="preserve"> Calibrator A (CAL A)</t>
  </si>
  <si>
    <t xml:space="preserve"> Calibrator B (CAL B)</t>
  </si>
  <si>
    <t xml:space="preserve"> Calibrator D (CAL D)</t>
  </si>
  <si>
    <t xml:space="preserve"> Calibrator O (CAL O)</t>
  </si>
  <si>
    <t xml:space="preserve"> Calibrator Q (CAL Q)</t>
  </si>
  <si>
    <t xml:space="preserve"> Anti‑Thyroglobulin Quality Control (aTG QC)</t>
  </si>
  <si>
    <t xml:space="preserve"> Anti‑Thyroid Peroxidase Quality Control (aTPO QC)</t>
  </si>
  <si>
    <t xml:space="preserve"> BRAHMS Procalcitonin Quality Control (PCT QC)</t>
  </si>
  <si>
    <t>Multi-Diluent 1</t>
  </si>
  <si>
    <t xml:space="preserve"> Multi-Diluent 2</t>
  </si>
  <si>
    <t xml:space="preserve"> Multi-Diluent 11</t>
  </si>
  <si>
    <t>Multi-Diluent 13</t>
  </si>
  <si>
    <t xml:space="preserve"> Total hCG Diluent (ThCG DIL)</t>
  </si>
  <si>
    <t xml:space="preserve"> Acid / Base</t>
  </si>
  <si>
    <t xml:space="preserve"> Ancillary Probe Wash 1 (APW1)</t>
  </si>
  <si>
    <t xml:space="preserve"> Ancillary Probe Wash 3 (APW3)</t>
  </si>
  <si>
    <t xml:space="preserve"> Cleaner</t>
  </si>
  <si>
    <t>System Cuvettes</t>
  </si>
  <si>
    <t>Probe Tips</t>
  </si>
  <si>
    <t>Assay Humidity Pack &amp; Labels</t>
  </si>
  <si>
    <t>Liquichek Cardiac Markers Plus Control LT, Level 1</t>
  </si>
  <si>
    <t>Liquichek Cardiac Markers Plus Control LT, Level 2</t>
  </si>
  <si>
    <t>Liquichek Cardiac Markers Plus Control LT, Level 3</t>
  </si>
  <si>
    <t>Liquichek Cardiac Troponins Control, Level 1</t>
  </si>
  <si>
    <t>Liquichek Cardiac Troponins Control, Level 2</t>
  </si>
  <si>
    <t>Liquichek Cardiac Troponins Control, Level 3</t>
  </si>
  <si>
    <t>3.7 MÁY MIỄN DỊCH DXI800</t>
  </si>
  <si>
    <t>Citranox</t>
  </si>
  <si>
    <t>4.8 Máy xét nghiệm huyết học tự động Nihon Kohden MEK6510K,</t>
  </si>
  <si>
    <t>4.9 Máy xét nghiệm huyết học Cell Dyn 1700 Abbott</t>
  </si>
  <si>
    <t xml:space="preserve"> 4.10 Máy xét nghiệm huyết học Celltac α MEK-6420K</t>
  </si>
  <si>
    <t>4.11 Máy Xét Nghiệm Huyết Học Horiba ABX Micros ES60</t>
  </si>
  <si>
    <t>4.12 Máy phân tích huyết học Sysmex KX-21</t>
  </si>
  <si>
    <t>4.13 Máy xét nghiệm huyết học ABACUS 3CT</t>
  </si>
  <si>
    <t>Dil Diff</t>
  </si>
  <si>
    <t>Dil Diff with hardware key</t>
  </si>
  <si>
    <t>Hypoclean CC</t>
  </si>
  <si>
    <t>4.14 Máy xét nghiệm huyết học Auto Star Diff 5 của hãng MTI/Đức</t>
  </si>
  <si>
    <t>Dung dịch phá vỡ hồng cầu (Diluent SH)</t>
  </si>
  <si>
    <t>Dung dịch ly giải 3 thành phần bạch cầu (Lysoglobin Diff lyse 3)</t>
  </si>
  <si>
    <t>Dung dịch ly giải 5 thành phần bạch cầu (Lysoglobin Diff lyse 5)</t>
  </si>
  <si>
    <t>Dung dịch đo hemoglobin (Lysoglobin HGB)</t>
  </si>
  <si>
    <t>Máu chuẩn 5 thành phần bạch cầu (Hematology control (5DN))</t>
  </si>
  <si>
    <t>4.15 Máy xét nghiệm Architec I1000SR( Máy hóa phát quang )</t>
  </si>
  <si>
    <t xml:space="preserve"> HIV  Ag/Ab Combo reagent kit</t>
  </si>
  <si>
    <t xml:space="preserve">HIV Ag/Ab Combo Calibrators </t>
  </si>
  <si>
    <t>HIV Ag/Ab Combo Controls</t>
  </si>
  <si>
    <t>HBsAg qualitative II Reagent kit</t>
  </si>
  <si>
    <t xml:space="preserve">HBsAg qualitative II Calibrators </t>
  </si>
  <si>
    <t xml:space="preserve"> HBsAg qualitative II Controls</t>
  </si>
  <si>
    <t>Anti - HCV Reagent kit</t>
  </si>
  <si>
    <t>Anti - HCV Calibrators</t>
  </si>
  <si>
    <t>Anti - HCV Controls</t>
  </si>
  <si>
    <t>Syphilis TP  Reagent kit</t>
  </si>
  <si>
    <t>Syphilis TP calibrators</t>
  </si>
  <si>
    <t xml:space="preserve"> Syphilis TP controls</t>
  </si>
  <si>
    <t xml:space="preserve">ARC.HBeAg Calibrators </t>
  </si>
  <si>
    <t xml:space="preserve">ARC.HBeAg Controls   </t>
  </si>
  <si>
    <t>HBeAg Qualitative &amp; Quantitative</t>
  </si>
  <si>
    <t>PRE-TRIGGER SOLUTION</t>
  </si>
  <si>
    <t>TRIGGER SOLUTION</t>
  </si>
  <si>
    <t xml:space="preserve"> Probe Conditioning Solution</t>
  </si>
  <si>
    <t>Concentrated Wash Buffer</t>
  </si>
  <si>
    <t xml:space="preserve">Reaction Vessel </t>
  </si>
  <si>
    <t>Septum</t>
  </si>
  <si>
    <t>4.16 Máy đông máu tự động Auto S, CA620</t>
  </si>
  <si>
    <t>CA-Clean I</t>
  </si>
  <si>
    <t>Cleaning solution</t>
  </si>
  <si>
    <t>Testing cuvette</t>
  </si>
  <si>
    <t>NCP</t>
  </si>
  <si>
    <t>4.17 Máy xét nghiệm huyết học Erba - Drew3-PAC</t>
  </si>
  <si>
    <t>Dung dịch phá vỡ hồng cầu Lysing</t>
  </si>
  <si>
    <t>Nước rửa máy huyết học Enzym atic</t>
  </si>
  <si>
    <t>4.18 Máy XN huyết học MEK 9100K</t>
  </si>
  <si>
    <t>Dung dịch Cleanac 710</t>
  </si>
  <si>
    <t>Dung dịch Cleanac 810</t>
  </si>
  <si>
    <t>Dung dịch Hemolynac 310</t>
  </si>
  <si>
    <t>Dung dịch Hemolynac 510</t>
  </si>
  <si>
    <t>Dung dịch ISOTONAC3</t>
  </si>
  <si>
    <t>4.19 Hóa chất dùng cho máy Star Max - Stago</t>
  </si>
  <si>
    <t>Neoplastine CI Plus ② 6 x 2  ml</t>
  </si>
  <si>
    <t>C.K. Prest ② 6 x 2  ml</t>
  </si>
  <si>
    <t>CaCl2 0.025M</t>
  </si>
  <si>
    <t>LIQUID FIB 12x4ml</t>
  </si>
  <si>
    <t>Owren-Koller 24 x 15 ml</t>
  </si>
  <si>
    <t>FLACON</t>
  </si>
  <si>
    <t>CUVETTES</t>
  </si>
  <si>
    <t>Combitip</t>
  </si>
  <si>
    <t>Coag Control N + P</t>
  </si>
  <si>
    <t>Hóa chất xét nghiệm PT</t>
  </si>
  <si>
    <t>Cóng phản ứng</t>
  </si>
  <si>
    <t xml:space="preserve">Dung dịch rửa dùng cho máy đông máu </t>
  </si>
  <si>
    <t>Hóa chất xét nghiệm APTT</t>
  </si>
  <si>
    <t>Hóa chất định lượng Fibrinogen</t>
  </si>
  <si>
    <t>Dung dịch pha loãng mẫu</t>
  </si>
  <si>
    <t>Hóa chất kiểm chuẩn đông máu mức bình thường và bất thường</t>
  </si>
  <si>
    <t>Hóa chất xét nghiệm D-Dimer</t>
  </si>
  <si>
    <t>Hóa chất kiểm chuẩn xét nghiệm D-Dimer</t>
  </si>
  <si>
    <t>Thanh khuấy từ</t>
  </si>
  <si>
    <t>Đầu bảo quản hóa chất loại nhỏ</t>
  </si>
  <si>
    <t>Đầu bảo quản hóa chất loại to</t>
  </si>
  <si>
    <t>Cốc chứa hóa chất</t>
  </si>
  <si>
    <t>Cốc chứa bệnh phẩm</t>
  </si>
  <si>
    <t>5.2 Máy  Eliza Mindray MR 96A - MW 12A</t>
  </si>
  <si>
    <t>Cuvettes</t>
  </si>
  <si>
    <t>New Alkali</t>
  </si>
  <si>
    <t>APTT-N APTT</t>
  </si>
  <si>
    <t>APTT-N CaCl2</t>
  </si>
  <si>
    <t>Fbg Sample Diluent</t>
  </si>
  <si>
    <t>Fbg Thrombin reagent</t>
  </si>
  <si>
    <t>PT-N</t>
  </si>
  <si>
    <t>Control P-N for (Control A - N) hóa chất chạy QC</t>
  </si>
  <si>
    <t>Nanopia D Dimer</t>
  </si>
  <si>
    <t>6.2 Máy xét nghiệm đông máu bán tự động Urit 610</t>
  </si>
  <si>
    <t>FIB</t>
  </si>
  <si>
    <t>FIBRINOGEN</t>
  </si>
  <si>
    <t>TT</t>
  </si>
  <si>
    <t>APTT Liquid Kit</t>
  </si>
  <si>
    <t>PT Liquid Kit</t>
  </si>
  <si>
    <t>TT Liquid Kit</t>
  </si>
  <si>
    <t>FIB Liquid Kit</t>
  </si>
  <si>
    <t>Bi đo mẫu</t>
  </si>
  <si>
    <t>6.3 Máy phân tích đông máu tự động Sysmex CA-1500</t>
  </si>
  <si>
    <t>Xét nghiệm APTT</t>
  </si>
  <si>
    <t>CaCl2</t>
  </si>
  <si>
    <t xml:space="preserve">Xét nghiệm PT  </t>
  </si>
  <si>
    <t xml:space="preserve">Dung dịch rửa máy đậm đặc - Special cleaning </t>
  </si>
  <si>
    <t>6.4 Máy xét nghiệm đông máu tự động CA 620 Sysmex-Nhật Bản</t>
  </si>
  <si>
    <t>6.5 HÓA CHẤT MÁY XN ĐÔNG MÁU DÙNG CHO MÁY ACL TOP 300/ TOP 500</t>
  </si>
  <si>
    <t>Fibrinogen C</t>
  </si>
  <si>
    <t>D-Dimer HS 500</t>
  </si>
  <si>
    <t>Hóa chất đo thời gian PT dành cho máy phân tích đông máu</t>
  </si>
  <si>
    <t>Hóa chất đo thời gian APTT dành cho máy phân tích đông máu</t>
  </si>
  <si>
    <t>Xét nghiệm định lượng yếu tố VIII trên máy phân tích đông máu</t>
  </si>
  <si>
    <t>6.6 Máy xét nghiệm đông máu bán tự động TS 4000</t>
  </si>
  <si>
    <t>Cacl2</t>
  </si>
  <si>
    <t>Control Plasma1</t>
  </si>
  <si>
    <t>Control Plasma 2</t>
  </si>
  <si>
    <t xml:space="preserve">Cuvette and mixer </t>
  </si>
  <si>
    <t>Filter Tip 1mL</t>
  </si>
  <si>
    <t>Filter Tip100uL</t>
  </si>
  <si>
    <t>Kit tách DNA (hạt từ)</t>
  </si>
  <si>
    <t>Kit tách RNA (hạt từ)</t>
  </si>
  <si>
    <t>Kít định lượng virut viêm gan B (HBV)</t>
  </si>
  <si>
    <t>Kít định lượng virut viêm gan C (HCV)</t>
  </si>
  <si>
    <t>Kít định lượng ung thư cổ tử cung (HPV)</t>
  </si>
  <si>
    <t>Kít định lượng vi khuẩn lao (TB)</t>
  </si>
  <si>
    <t>Đầu côn trắng 10µl</t>
  </si>
  <si>
    <t>Tip lọc 10µl</t>
  </si>
  <si>
    <t>Tip lọc 200µl</t>
  </si>
  <si>
    <t>Đầu côn có lọc 1000µl</t>
  </si>
  <si>
    <t>Ống ly tâm 1.5ml</t>
  </si>
  <si>
    <t>Ống ly tâm nhựa 15ml</t>
  </si>
  <si>
    <t>8.2 Máy Mission</t>
  </si>
  <si>
    <t>8.3 Máy phân tích nước tiểu CL-500</t>
  </si>
  <si>
    <t>8.4 Máy xét nghiệm nước tiểu Clinitek Advantus- Siemens</t>
  </si>
  <si>
    <t>8.5 Máy xét nghiệm nước tiểu  Combiscan 500</t>
  </si>
  <si>
    <t>Test nước tiểu 11 thông số</t>
  </si>
  <si>
    <t>8.6 Máy xét nghiệm  nước tiểu  ComboStik R-300 của hãng DFI.</t>
  </si>
  <si>
    <t>8.7 Máy phân tích nước tiểu Siemens Clinitek Status</t>
  </si>
  <si>
    <t>8.8 Máy phân tích nước tiểu  bán tự động  Uritex 300</t>
  </si>
  <si>
    <t>8.9 Máy xét nghiệm nước tiểu CYBOW READER 300 Made in Korea</t>
  </si>
  <si>
    <t>8.10 Máy xét nghiệm nước tiểu Prokan SU-180</t>
  </si>
  <si>
    <t>8.11 Máy xét nghiệm nước tiểu Mindray UA -600</t>
  </si>
  <si>
    <t>8.12 Máy xét nghiệm nước tiểu Clinitek Status+</t>
  </si>
  <si>
    <t>Que thử nước tiểu 11 thông số</t>
  </si>
  <si>
    <t>8.13 Máy xét nghiệm nước tiểu Reactif Touch Plus</t>
  </si>
  <si>
    <t>Que thử nước tiểu 14 thông số</t>
  </si>
  <si>
    <t>8.14 Máy xét nghiệm nước tiểu Uri-Screen XL</t>
  </si>
  <si>
    <t>Test nước tiểu</t>
  </si>
  <si>
    <t>9.1 MÁY ĐO ĐƯỜNG HUYẾT GE200</t>
  </si>
  <si>
    <t>9.2 Máy đo đường huyết Roche Accu-Chek Active</t>
  </si>
  <si>
    <t>9.7 Máy đo đường huyết CareSens N</t>
  </si>
  <si>
    <t>Cán Ăng ( Vi sinh ) khẩu kính 5mm</t>
  </si>
  <si>
    <t>AS LO</t>
  </si>
  <si>
    <t>BACT/ ALERT   FA</t>
  </si>
  <si>
    <t>BACT/ ALERT   PF</t>
  </si>
  <si>
    <t>CRP</t>
  </si>
  <si>
    <t>Khoanh giấy kháng sinh</t>
  </si>
  <si>
    <t>Kovas</t>
  </si>
  <si>
    <t>Oxydase</t>
  </si>
  <si>
    <t>Tăm bông nguyên liệu cán gỗ.</t>
  </si>
  <si>
    <t>Thạch nâu CAXV 015AP</t>
  </si>
  <si>
    <t>11.1 Máy xét nghiệm giải phẩu bệnh</t>
  </si>
  <si>
    <t>Cuộn giấy in nhẵn gắn lam</t>
  </si>
  <si>
    <t>Kít kháng thể Cytokeratin AE1/AE3</t>
  </si>
  <si>
    <t>Kít kháng thể Cytokeratin 7</t>
  </si>
  <si>
    <t>Kít kháng thể Cytokeratin 20</t>
  </si>
  <si>
    <t>Kít kháng thể TTF-1</t>
  </si>
  <si>
    <t>Kít kháng thể Napsin A</t>
  </si>
  <si>
    <t>Kít kháng thể Estrogen Receptor</t>
  </si>
  <si>
    <t>Kít kháng thể Progesterone Receptor</t>
  </si>
  <si>
    <t>Kít kháng thể Her2/Neu</t>
  </si>
  <si>
    <t>Kít kháng thể Ki-67</t>
  </si>
  <si>
    <t>Kít kháng thể P40</t>
  </si>
  <si>
    <t>Kít kháng thể P63</t>
  </si>
  <si>
    <t>Kít kháng thể Cytokeratin 19</t>
  </si>
  <si>
    <t>Kít kháng thể CD117</t>
  </si>
  <si>
    <t>Kít kháng thể DOG1</t>
  </si>
  <si>
    <t>Kít kháng thể Chromogranin A</t>
  </si>
  <si>
    <t>Kít kháng thể Synaptophysin</t>
  </si>
  <si>
    <t>Kít kháng thể PSA</t>
  </si>
  <si>
    <t>Kít kháng thể Cytokeratin 5&amp;6</t>
  </si>
  <si>
    <t>Kít kháng thể myosin</t>
  </si>
  <si>
    <t>Kít kháng thể Desmin</t>
  </si>
  <si>
    <t>Kít kháng thể Vimentin</t>
  </si>
  <si>
    <t>Kít kháng thể Myogennin</t>
  </si>
  <si>
    <t>Kít kháng thể LCA (CD45)</t>
  </si>
  <si>
    <t>Kít kháng thể CD3</t>
  </si>
  <si>
    <t>Kít kháng thể CD5</t>
  </si>
  <si>
    <t>Kít kháng thể CD10</t>
  </si>
  <si>
    <t>Kít kháng thể CD20</t>
  </si>
  <si>
    <t>Kít kháng thể CD79a</t>
  </si>
  <si>
    <t>Kít kháng thể CD34</t>
  </si>
  <si>
    <t>Kít kháng thể Cyclin D1</t>
  </si>
  <si>
    <t>Kít kháng thể Bcl6</t>
  </si>
  <si>
    <t>Kít kháng thể CD15</t>
  </si>
  <si>
    <t>Kít kháng thể S100</t>
  </si>
  <si>
    <t>Kít kháng thể MUM1</t>
  </si>
  <si>
    <t>Kít kháng thể HMB-45</t>
  </si>
  <si>
    <t>Kít kháng thể melanA</t>
  </si>
  <si>
    <t>Kít kháng thể CD30</t>
  </si>
  <si>
    <t>Trilogy 20x conc 200 ml</t>
  </si>
  <si>
    <t>HRP HiDef 2-Step Polymer Detection Kit</t>
  </si>
  <si>
    <t>DAB Kit 3ml DAB/50ml Buffer</t>
  </si>
  <si>
    <t>TBS IHC Wash Buffer+ Tween, 20X conc 200ml</t>
  </si>
  <si>
    <t>Dung dịch để pha loãng kháng thể 1 loại cô đặc Diamond</t>
  </si>
  <si>
    <t xml:space="preserve">Peroxide block </t>
  </si>
  <si>
    <t>Background Block</t>
  </si>
  <si>
    <t xml:space="preserve">Lam kính HMMD tích điện dương </t>
  </si>
  <si>
    <t xml:space="preserve">Bút mỡ </t>
  </si>
  <si>
    <t>HCV -XN nhanh</t>
  </si>
  <si>
    <t>Heroin / Moc phin</t>
  </si>
  <si>
    <t>Huyết thanh Coombs xét nghiệm chéo máu</t>
  </si>
  <si>
    <t>Huyết thanh mẫu A, B, AB</t>
  </si>
  <si>
    <t>ROTAVIRUSAg(Chẩn đoán bệnh đường ruột)</t>
  </si>
  <si>
    <t>Test HBsAg</t>
  </si>
  <si>
    <t>Test HIV  1/2</t>
  </si>
  <si>
    <t>Test nhanh viêm gan C</t>
  </si>
  <si>
    <t>Test thử HEV</t>
  </si>
  <si>
    <t>Test thử TB</t>
  </si>
  <si>
    <t>Transitcolone Anti D (Rh1) IgM I</t>
  </si>
  <si>
    <t xml:space="preserve">Test nhanh HBeAg </t>
  </si>
  <si>
    <t>Test nhanh chẩn đoán viêm gan C</t>
  </si>
  <si>
    <t>Test nhanh chẩn đoán Sốt rét</t>
  </si>
  <si>
    <t>Test nhanh chẩn đoán ung thư tiền liệt tuyến</t>
  </si>
  <si>
    <t>Test nhanh chẩn đoán Giang mai.</t>
  </si>
  <si>
    <t>Test nhanh chẩn đoán Sốt xuất huyết</t>
  </si>
  <si>
    <t xml:space="preserve">Test nhanh chẩn đoán H.pylori </t>
  </si>
  <si>
    <t>Bộ nhuộm lao nhanh huỳnh quang</t>
  </si>
  <si>
    <t>SD Bioline HBeAg</t>
  </si>
  <si>
    <t xml:space="preserve">Briiliant Cresyl Blue </t>
  </si>
  <si>
    <t>Murex HIV Ag/Ab combination</t>
  </si>
  <si>
    <t>Murex HBsAg Version 3</t>
  </si>
  <si>
    <t>Test Giang Mai bằng phương pháp ngưng kết  hạt Latex (RPR)</t>
  </si>
  <si>
    <t>Dầu Parafin</t>
  </si>
  <si>
    <t>Dung dịch bôi trơn thân nước - Lubricant</t>
  </si>
  <si>
    <t>Dung dịch Lugol 5%</t>
  </si>
  <si>
    <t>Gel điện tim</t>
  </si>
  <si>
    <t>Gel siêu âm</t>
  </si>
  <si>
    <t>Than Hoạt</t>
  </si>
  <si>
    <t>Test thử HAV</t>
  </si>
  <si>
    <t>Muối hoàn nguyên</t>
  </si>
  <si>
    <t>300/30 Full + Lac</t>
  </si>
  <si>
    <t>QUALICHECK4+, LEVEL 2</t>
  </si>
  <si>
    <t>QUALICHECK4+, LEVEL 3</t>
  </si>
  <si>
    <t>Casset khí máu</t>
  </si>
  <si>
    <t>Nước rửa</t>
  </si>
  <si>
    <t>13.3 Hóa chất test hp hơi thở</t>
  </si>
  <si>
    <t>13.4 Máy quang phổ</t>
  </si>
  <si>
    <t>13.5 Định danh vi khuẩn bằng hệ thống tự động VITEk 2 compact</t>
  </si>
  <si>
    <t>Thẻ định danh vi khuẩn Gram âm</t>
  </si>
  <si>
    <t>Thẻ định danh vi khuẩn Gram dương</t>
  </si>
  <si>
    <t>Thẻ định danh cho Nấm</t>
  </si>
  <si>
    <t>Thẻ kháng sinh đồ vi khuẩn Gram âm</t>
  </si>
  <si>
    <t>Thẻ kháng sinh đồ vi khuẩn Gram dương</t>
  </si>
  <si>
    <t xml:space="preserve">Ống tuýp pha huyền dịch vi khuẩn     </t>
  </si>
  <si>
    <t>Đầu côn 1000 μl dùng cho vi khuẩn Gram dương</t>
  </si>
  <si>
    <t xml:space="preserve">Đầu côn 250 μl dùng cho vi khuẩn Gram âm </t>
  </si>
  <si>
    <t>Kovas 2ml BR 002ml</t>
  </si>
  <si>
    <t>Nước muối 0.45 %</t>
  </si>
  <si>
    <t>13.6 SD bioline Influenza Anigen( xét nghiệm chẩn đoán cúm A,B)</t>
  </si>
  <si>
    <t>13.7 Hp dạng khô</t>
  </si>
  <si>
    <t>13.8 Máy khí máu Techno Medica; model Gastat - 710</t>
  </si>
  <si>
    <t>CAL Cartridge</t>
  </si>
  <si>
    <t>Flush</t>
  </si>
  <si>
    <t>Pump tube Assay</t>
  </si>
  <si>
    <t>Sample port</t>
  </si>
  <si>
    <t>pH Electrode</t>
  </si>
  <si>
    <t>Ref Electrode Body</t>
  </si>
  <si>
    <t>Ref Electrode Inner Core</t>
  </si>
  <si>
    <t>PO2 Electrode</t>
  </si>
  <si>
    <t>PCO2 Electrode</t>
  </si>
  <si>
    <t>Flow cell</t>
  </si>
  <si>
    <t>Ref refill solution</t>
  </si>
  <si>
    <t>pH refill solution</t>
  </si>
  <si>
    <t>QC</t>
  </si>
  <si>
    <t>13.9 HÓA CHẤT CHẠY THẬN - DỊCH CHẠY THẬN VÀ MỘT SỐ HÓA CHẤT KHÁC</t>
  </si>
  <si>
    <t>Bột khô đậm đặc chạy thận nhân tạo</t>
  </si>
  <si>
    <t>Dịch lọc Acid</t>
  </si>
  <si>
    <t>Dịch lọc Bicarbonat</t>
  </si>
  <si>
    <t>Dịch lọc thận Acid đậm đặc</t>
  </si>
  <si>
    <t>Dịch lọc thận Bicarbonat đậm đặc</t>
  </si>
  <si>
    <t>Xanh Cresyl (Brillant Cresyl Blue)</t>
  </si>
  <si>
    <t xml:space="preserve">13.10 Máy kiểm soát nhiễm khuẩn STERRAD 100S </t>
  </si>
  <si>
    <t xml:space="preserve">Cassettes </t>
  </si>
  <si>
    <t>Chỉ thị sinh học cho chu trình tiệt khuẩn</t>
  </si>
  <si>
    <t>Que chỉ thị hóa học</t>
  </si>
  <si>
    <t>Giấy in kết quả dùng cho máy</t>
  </si>
  <si>
    <t>Băng mực in</t>
  </si>
  <si>
    <t xml:space="preserve">Cuộn TYVEK với chỉ thị hóa học 100mmx70m </t>
  </si>
  <si>
    <t xml:space="preserve">Cuộn TYVEK với chỉ thị hóa học 150mm x70m </t>
  </si>
  <si>
    <t xml:space="preserve">Cuộn TYVEK với chỉ thị hóa học 200mm x70m </t>
  </si>
  <si>
    <t xml:space="preserve">Cuộn TYVEK với chỉ thị hóa học 250mm x70m </t>
  </si>
  <si>
    <t xml:space="preserve">Cuộn TYVEK với chỉ thị hóa học 75mm x70m </t>
  </si>
  <si>
    <t xml:space="preserve">Cuộn TYVEK với chỉ thị hóa học 350mm x70m </t>
  </si>
  <si>
    <t>Khay đựng dụng cụ cho tiệt khuẩn</t>
  </si>
  <si>
    <t>Tấm lót khay đựng dụng cụ cho tiệt khuẩn</t>
  </si>
  <si>
    <t>Bộ bảo dưỡng PM KIT 1  máy tiệt khuẩn</t>
  </si>
  <si>
    <t>Bộ bảo dưỡng PM KIT 2 máy tiệt khuẩn</t>
  </si>
  <si>
    <t>13.11 Máy khử khuẩn  tự động  KSNK</t>
  </si>
  <si>
    <t>Dung dịch khử khuẩn dụng cụ y tế</t>
  </si>
  <si>
    <t>Chất bôi trơn dụng cụ</t>
  </si>
  <si>
    <t>Que đo ATP mẫu bề mặt</t>
  </si>
  <si>
    <t>Que đo ATP mẫu nước</t>
  </si>
  <si>
    <t>Que lấy bệnh phẩm đã tiệt trùng  bằng khí EO</t>
  </si>
  <si>
    <t>13.12 Hoá chất dành cho máy phun sương sát khuẩn</t>
  </si>
  <si>
    <t>Hoá chất sát khuẩn có chứa  ion Ag: 50PPm; Hydrogen peroxide 5%</t>
  </si>
  <si>
    <t>13.13 Máy hấp tiệt trùng Plasma</t>
  </si>
  <si>
    <t>Hóa chất tiệt trùng</t>
  </si>
  <si>
    <t>mL</t>
  </si>
  <si>
    <t>100 test</t>
  </si>
  <si>
    <t xml:space="preserve"> Hộp </t>
  </si>
  <si>
    <t xml:space="preserve"> Lọ </t>
  </si>
  <si>
    <t>MTI</t>
  </si>
  <si>
    <t>Liều hoặc Bộ</t>
  </si>
  <si>
    <t>Que</t>
  </si>
  <si>
    <t>MỸ</t>
  </si>
  <si>
    <t>Abbott</t>
  </si>
  <si>
    <t xml:space="preserve">B.Braun </t>
  </si>
  <si>
    <t>Dung dịch rửa tay</t>
  </si>
  <si>
    <t>Dung dịch rửa tay nhanh</t>
  </si>
  <si>
    <t>Xà phòng rửa tay phẩu thuật</t>
  </si>
  <si>
    <t>Dd sát trùng bề mặt 500ml</t>
  </si>
  <si>
    <t>Dung dịch khử khuẩn 14 ngày</t>
  </si>
  <si>
    <t>Dung dịch khử khuẩn dụng cụ nhanh, không gây ăn mòn dụng cụ</t>
  </si>
  <si>
    <t>Dung dịch tẩy khuẩn máy nhanh</t>
  </si>
  <si>
    <t>Dung dịch tẩy khuẩn máy và dụng cụ</t>
  </si>
  <si>
    <t>Dd Javen</t>
  </si>
  <si>
    <t>Dung dịch rửa tay sát khuẩn dùng trong phẫu thuật.</t>
  </si>
  <si>
    <t>Dung dịch sát khuẩn tay nhanh</t>
  </si>
  <si>
    <t>Dung dịch sát khuẩn, khử trùng trong phòng xét nghiệm, buồng mổ, buồng bệnh các loại (chai xịt)</t>
  </si>
  <si>
    <t>Dung dịch tẩy rửa dụng cụ các loại</t>
  </si>
  <si>
    <t>Băng bột tổng hợp</t>
  </si>
  <si>
    <t>Bột bó</t>
  </si>
  <si>
    <t>Băng Cuộn</t>
  </si>
  <si>
    <t>Băng rốn</t>
  </si>
  <si>
    <t>Băng Dính y tế</t>
  </si>
  <si>
    <t>Gạc DL TMH</t>
  </si>
  <si>
    <t>Gạc Phẩu Thuật Ổ Bụng</t>
  </si>
  <si>
    <t>Băng Keo Có Gạc Vô Trùng</t>
  </si>
  <si>
    <t>Băng keo cuộn cố định bông gạc nền không đan dệt co giãn dính chắc</t>
  </si>
  <si>
    <t>Băng vô trùng trong suốt, không thấm nước</t>
  </si>
  <si>
    <t>Miếng gạc đắp vết thương</t>
  </si>
  <si>
    <t>Miếng gạc đắp vết thương có tẩm kháng sinh hoặc chất sát khuẩn</t>
  </si>
  <si>
    <t>Xốp phủ vết thương</t>
  </si>
  <si>
    <t>Miếng dán phẩu thuật</t>
  </si>
  <si>
    <t>Bông Ép Sọ Não</t>
  </si>
  <si>
    <t>Bơm tiêm lấy máu động mạch có tráng heparin</t>
  </si>
  <si>
    <t>Bơm Tiêm Nhựa  10ml</t>
  </si>
  <si>
    <t>Bơm Tiêm Nhựa 20ml</t>
  </si>
  <si>
    <t>Bơm Tiêm Nhựa 50ml</t>
  </si>
  <si>
    <t>Bơm Tiêm Nhựa 5ml</t>
  </si>
  <si>
    <t>Bơm nha khoa</t>
  </si>
  <si>
    <t>Bơm tiêm (syringe) dùng một lần các loại, các cỡ</t>
  </si>
  <si>
    <t>Bơm tiêm cản quang có đầu xoáy 10ml</t>
  </si>
  <si>
    <t>Xilanh bơm phồng có hổ trợ đo áp lực</t>
  </si>
  <si>
    <t>Kim Lấy Thuốc</t>
  </si>
  <si>
    <t>Kim chọc bẹn</t>
  </si>
  <si>
    <t>Kim chọc dò mủ màng phổi</t>
  </si>
  <si>
    <t>Kim chọc dò thận</t>
  </si>
  <si>
    <t>Kim chọc dò gây tê tủy sống</t>
  </si>
  <si>
    <t xml:space="preserve">Kim chọc hút tủy xương </t>
  </si>
  <si>
    <t>Kim sinh thiết</t>
  </si>
  <si>
    <t>Súng sinh thiết tự động</t>
  </si>
  <si>
    <t>Kim châm cứu 2.5 cm</t>
  </si>
  <si>
    <t>Kim châm cứu 25 cm</t>
  </si>
  <si>
    <t>Bộ Dây Chuyền Dịch</t>
  </si>
  <si>
    <t>Găng tay không bột</t>
  </si>
  <si>
    <t>Túi Bọc Tay Dao Laze</t>
  </si>
  <si>
    <t>Canuyl Mở  Khí Quản Nhựa</t>
  </si>
  <si>
    <t>Canuyl Mở Khí Quản Nhựa</t>
  </si>
  <si>
    <t>Ống đặt nội khí quản, có bóng, tiệt trùng các cỡ</t>
  </si>
  <si>
    <t>Ống đặt nội khí quản, không bóng, tiệt trùng các cỡ</t>
  </si>
  <si>
    <t>Ống Nội Khí Quản Lò Xo Có Cớp (Có Bóng)</t>
  </si>
  <si>
    <t>Ống thông khí tai giữa</t>
  </si>
  <si>
    <t>Sonde Dạ Dày</t>
  </si>
  <si>
    <t>Bộ dẫn lưu não thất ổ bụng tự điều áp(Có van tự cân bằng áp lực)</t>
  </si>
  <si>
    <t>Bộ dẫn lưu não thất ổ bụng(Áp lực trung bình hoặc thấp)</t>
  </si>
  <si>
    <t>Bộ dẫn lưu não thất ra ngoài(Kèm theo catheter não thất)</t>
  </si>
  <si>
    <t>Ống hút nhớt các số có nắp</t>
  </si>
  <si>
    <t>Ống hút nhớt các số không nắp</t>
  </si>
  <si>
    <t>Bộ dây lọc máu thận nhân tạo</t>
  </si>
  <si>
    <t>Dây nối bơm tiêm điện</t>
  </si>
  <si>
    <t>Bộ phận kết nối (Manifold)</t>
  </si>
  <si>
    <t>Bộ catherte tĩnh mạch trung tâm các cỡ (sơ sinh đến trẻ 16 tuổi)</t>
  </si>
  <si>
    <t>Bộ catheter lọc thận nhân tạo 2 nhánh</t>
  </si>
  <si>
    <t>Catheter chụp động mạch vành cả hai bên chống xoắn (Outlook Tiger)</t>
  </si>
  <si>
    <t>Catheter chụp động mạch vành phải (Cỡ 4F, 5F) loại mềm dễ lái</t>
  </si>
  <si>
    <t>Catheter chụp động mạch vành trái (Cỡ 4F, 5F) loại mềm dễ lái</t>
  </si>
  <si>
    <t>Catheter longline (PICC) trẻ sơ sinh ≤ 1,5 Kg dùng để truyền dịch và thuốc cho bệnh nhân</t>
  </si>
  <si>
    <t>Catheter Tĩnh Mạch Rốn Các Số</t>
  </si>
  <si>
    <t>Guiding Catheter can thiệp động mạch vành (Các cỡ)</t>
  </si>
  <si>
    <t>Ống thông (Guiding Catheter) phủ Hidrophilic Z - Glide hỗ trợ đẩy sâu trong can thiệp tắc động mạch vành phức tạp mạn tính</t>
  </si>
  <si>
    <t>Catheter trợ giúp can thiệp (Loại  6F, 7F, 8F)</t>
  </si>
  <si>
    <t>Catheter trợ giúp can thiệp đầu thẳng /Heatrail</t>
  </si>
  <si>
    <t>Micro Catheter can thiệp động mạch vành loại 1.8F</t>
  </si>
  <si>
    <t>Chỉ không tan tự nhiên</t>
  </si>
  <si>
    <t>Chỉ thép các số</t>
  </si>
  <si>
    <t>Chỉ thép mềm đường kính các cỡ</t>
  </si>
  <si>
    <t>Chỉ thép răng hàm mặt</t>
  </si>
  <si>
    <t>Dao Mổ Mắt 15 Độ</t>
  </si>
  <si>
    <t>Lưỡi dao</t>
  </si>
  <si>
    <t>Lưỡi dao cắt nội soi tiết niệu loại 1 chân, hình vòng</t>
  </si>
  <si>
    <t>Dao mổ phaco 15 độ</t>
  </si>
  <si>
    <t>Dao mổ phaco 2.2 đến 3.2mm</t>
  </si>
  <si>
    <t>Tay dao điện lưỡng cực mổ nội soi</t>
  </si>
  <si>
    <t>Tay dao lưỡng cực mổ mở</t>
  </si>
  <si>
    <t>Lưỡi  bào khớp shaver</t>
  </si>
  <si>
    <t>Lưỡi bào đốt khớp và sụn sử dụng công nghệ RF</t>
  </si>
  <si>
    <t>Lưỡi bào theo công nghệ Radio có chức năng cầm máu uốn được</t>
  </si>
  <si>
    <t>Lưỡi cắt đốt bằng sóng Radio, loại đầu vuông 90 độ</t>
  </si>
  <si>
    <t>Lưỡi cắt nạo VA</t>
  </si>
  <si>
    <t>Lưỡi cắt xương sọ</t>
  </si>
  <si>
    <t>Mạch máu nhân tạo</t>
  </si>
  <si>
    <t>Khung giá đỡ  mạch vành phủ thuốc Sirolimus các cỡ</t>
  </si>
  <si>
    <t>Khung giá đỡ động mạch vành loại bọc thuốc Everolimus các cỡ</t>
  </si>
  <si>
    <t>Khung giá đỡ động mạch vành loại bọc thuốc Sirolimus các cỡ phù hợp tổn thương cong queo</t>
  </si>
  <si>
    <t>Khung giá đỡ động mạch vành loại bọc thuốc Zotarolimus các cỡ</t>
  </si>
  <si>
    <t>Sten mạch vành Cobalt chrome phủ thuốc sirolimus, polymer PLGA85/15 tự tiêu hoàn toàn trong vòng 10-13 tuần</t>
  </si>
  <si>
    <t>Stent động mạch vành phủ thuốc các loại, các cỡ</t>
  </si>
  <si>
    <t>Stent được phủ thuốc Sirolimus trên nền polymer tự tiêu</t>
  </si>
  <si>
    <t>Stent sinh học phủ thuốc điều trị kép Sirolimus &amp; Anti CD34 với lớp phủ Hydro-X</t>
  </si>
  <si>
    <t>Khung giá đỡ mạch vành có màng bọc (Cover stent) dùng trong các trường hợp cấp cứu</t>
  </si>
  <si>
    <t>Thủy Tinh Thể nhân tạo</t>
  </si>
  <si>
    <t>Thủy Tinh Thể Nhân Tạo Cứng Các Số</t>
  </si>
  <si>
    <t>Thủy Tinh Thể Nhân Tạo Mềm</t>
  </si>
  <si>
    <t>Thủy tinh thể nhân tạo mềm các cỡ.</t>
  </si>
  <si>
    <t>Thủy tinh thể nhân tạo mềm đơn tiêu cự, kèm dụng cụ đặt nhân</t>
  </si>
  <si>
    <t>Miếng ghép cột sống cổ, vật liệu PEEK các cỡ</t>
  </si>
  <si>
    <t>Bộ khớp háng toàn phần  không xi măng kiểu hai trục linh động MDM chuôi phủ HA</t>
  </si>
  <si>
    <t>Bộ khớp háng toàn phần hybrid 1/2 xi măng</t>
  </si>
  <si>
    <t>Bộ khớp háng toàn phần không xi măng, ceramic on ceramic</t>
  </si>
  <si>
    <t>Khớp hàng toàn phần có xi măng ngoại khoa.</t>
  </si>
  <si>
    <t>Khớp háng toàn phần không xi măng</t>
  </si>
  <si>
    <t>Khớp háng toàn phần không xi măng Ceramic</t>
  </si>
  <si>
    <t>Khớp háng toàn phần không xi măng chuôi dài</t>
  </si>
  <si>
    <t>Khớp háng toàn phần không xi măng ngoại khoa chuôi dài.</t>
  </si>
  <si>
    <t>Khớp háng toàn phần không xi măng ngoại khoa.</t>
  </si>
  <si>
    <t>Khớp háng bán phần chuôi dài không xi măng ngoại khoa.</t>
  </si>
  <si>
    <t>Khớp háng bán phần có xi măng</t>
  </si>
  <si>
    <t>Khớp háng bán phần có xi măng chuôi dài Multipolar</t>
  </si>
  <si>
    <t>Khớp háng bán phần có xi măng ngoại khoa chuôi dài.</t>
  </si>
  <si>
    <t>Khớp háng bán phần có xi măng ngoại khoa.</t>
  </si>
  <si>
    <t>Khớp háng bán phần không cement chuôi nén xương công nghệ soma</t>
  </si>
  <si>
    <t>Khớp háng bán phần không xi măng</t>
  </si>
  <si>
    <t>Khớp háng bán phần không xi măng  M/L Multipolar</t>
  </si>
  <si>
    <t>Khớp háng bán phần không xi măng chuôi dài Multipolar</t>
  </si>
  <si>
    <t>Khớp háng bán phần không xi măng ngoại khoa chuôi dài.</t>
  </si>
  <si>
    <t>Khớp háng bán phần không xi măng ngoại khoa.</t>
  </si>
  <si>
    <t>Khớp gối toàn phần có xi măng ngoại khoa</t>
  </si>
  <si>
    <t xml:space="preserve">Khớp gối toàn phần có xi măng ngoại khoa
</t>
  </si>
  <si>
    <t>Khớp gối toàn phần có xi Triathlon</t>
  </si>
  <si>
    <t>Khớp vai nhân tạo</t>
  </si>
  <si>
    <t>Miếng vá khuyết sọ titan 100x100mm (Lưới sọ não)</t>
  </si>
  <si>
    <t>Miếng vá khuyết sọ titan 150x150mm (Lưới sọ não)</t>
  </si>
  <si>
    <t>Miếng vá khuyết sọ titan 200x200mm (Lưới sọ não)</t>
  </si>
  <si>
    <t>Miếng vá khuyết sọ titan 50x50mm (Lưới sọ não)</t>
  </si>
  <si>
    <t>Bộ đo huyết áp động mạch xâm lấn 1 đường</t>
  </si>
  <si>
    <t>Bộ dụng cụ hút huyết khối động mạch vành</t>
  </si>
  <si>
    <t>Bộ dụng cụ mở đường vào động  mạch đùi: (Cỡ 4F, 5F, 6F, 7F, 8F)</t>
  </si>
  <si>
    <t>Bộ dụng cụ mở đường vào động mạch quay: (Cỡ 5F, 6F) đi kèm dây dẫn ái nước</t>
  </si>
  <si>
    <t>Dụng cụ mở đường vào động mạch, tĩnh mạch đùi các cỡ có điểm đánh dấu chắn xạ</t>
  </si>
  <si>
    <t>Kim chọc động mạch quay, động mạch đùi các cỡ</t>
  </si>
  <si>
    <t>Bộ đo huyết động xâm lấn 1 đường động mạch (phụ thuộc vào cáp nối với hệ thống đo áp lực)</t>
  </si>
  <si>
    <t>Đầu thắt tĩnh mạch thực quản</t>
  </si>
  <si>
    <t>Bộ bơm bóng áp lực cao gồm cả Y-adaptor loại bấm</t>
  </si>
  <si>
    <t>Bơm áp lực cao/ Bơm áp lực cao Revas/ Saver</t>
  </si>
  <si>
    <t>Bóng nong áp lực cao với công nghệ Z-tip (HIST tip), tiết diện thâm nhập 0.0336 inch độ giản nở kiểm soát 0.6% / mỗi atm</t>
  </si>
  <si>
    <t>Bóng nong áp lực thường với công nghệ Z-tip (Zero tip) và lớp phủ kép Hydro-X, Invio với cấu tạo ống P-Tech</t>
  </si>
  <si>
    <t>Bóng nong động mạch vành  dùng nong sau khi đặt stent thân Catheter chất liệu Slope, vạch đánh dấu platinum iridium, thân Catheter công nghệ "kép Bi-segment"</t>
  </si>
  <si>
    <t>Bóng nong động mạch vành áp lực cao các cỡ dành cho tổn thương thông thường</t>
  </si>
  <si>
    <t>Bóng nong động mạch vành áp lực thường</t>
  </si>
  <si>
    <t>Bóng nong động mạch vành áp lực thường các cỡ</t>
  </si>
  <si>
    <t>Bóng nong động mạch vành áp lực thường các cỡ dành cho tổn thương thông thường</t>
  </si>
  <si>
    <t>Bóng nong động mạch vành các cỡ dành cho tổn thương tắc mạn tính, loại siêu nhỏ crossing profile 0.58mm(0,41mm)</t>
  </si>
  <si>
    <t>Bóng nong động mạch vành loại áp lực thường (nhóm H), khẩu kính nhỏ (1,8F) có tráng chất ái nước</t>
  </si>
  <si>
    <t>Bóng nong mạch vành áp lực thường (các cỡ) Emerge loại siêu nhỏ dùng nong trước khi đặt stent chất liệu OptiLEAP, thân catheter công nghệ "kép Bi- segment", đầu tip nhỏ 0,017"</t>
  </si>
  <si>
    <t>Dây đo áp lực</t>
  </si>
  <si>
    <t>Dây nối ngắn ( Dây đo áp lực)</t>
  </si>
  <si>
    <t>Dây dẫn đường (Guidewire) loại cứng, ái nước.</t>
  </si>
  <si>
    <t>Dây dẫn đường cho Catheter ái nước (Guide wire)</t>
  </si>
  <si>
    <t>Guide wire phủ PTFE đầu cong J cỡ 0.035", dài 80cm</t>
  </si>
  <si>
    <t>Dụng cụ đóng mạch máu</t>
  </si>
  <si>
    <t>Thòng lọng gắp dị vật (Snare) Multi snare các loại</t>
  </si>
  <si>
    <t>Hạt hình cầu không gắn hóa chất để nút mạch</t>
  </si>
  <si>
    <t>Vật liệu nút mạch tải thuốc điều trị ung thư gan các cỡ</t>
  </si>
  <si>
    <t>Vi dây dẫn đường cho bóng và Stent ái nước trong các tổn thương thông thường</t>
  </si>
  <si>
    <t>Vi dây dẫn đường cho bóng và stent loại đặc biệt trong can thiệp tổn thương tắc mãn tính động mạch vành (Gaia 1, Gaia 2, Gaia 3, Filder XT-R, Filder XT-A)</t>
  </si>
  <si>
    <t>Vi dây dẫn đường cho bóng và Stent loại dành cho tổn thương thông thường</t>
  </si>
  <si>
    <t>Phim</t>
  </si>
  <si>
    <t>Phim  X-Quang số hóa</t>
  </si>
  <si>
    <t>Phim CT Scanner</t>
  </si>
  <si>
    <t>Phim khô</t>
  </si>
  <si>
    <t>Phim khô laser</t>
  </si>
  <si>
    <t>Phim nha khoa rửa nhanh</t>
  </si>
  <si>
    <t>Phim X-Quang</t>
  </si>
  <si>
    <t>Phim X-Quang khô y tế</t>
  </si>
  <si>
    <t>Phim X-Quang kỹ thuật số</t>
  </si>
  <si>
    <t>Phim X-Quang nha khoa</t>
  </si>
  <si>
    <t>Phim X-Quang số hoá</t>
  </si>
  <si>
    <t>Phim X-Quang số hóa</t>
  </si>
  <si>
    <t>Quả lọc tách huyết tương</t>
  </si>
  <si>
    <t>Bộ dây dẫn tách huyết tương</t>
  </si>
  <si>
    <t>Quả lọc hấp phụ sử dụng trong lọc máu thận nhân tạo</t>
  </si>
  <si>
    <t>Màng lọc máu cấp cứu</t>
  </si>
  <si>
    <t>Màng lọc thận</t>
  </si>
  <si>
    <t>Màng lọc thận HighFlux</t>
  </si>
  <si>
    <t>Quả lọc máy chạy thận nhân tạo</t>
  </si>
  <si>
    <t>Quả lọc thận Polyethersulfone</t>
  </si>
  <si>
    <t>Chất Nhầy PT Nhãn Khoa</t>
  </si>
  <si>
    <t xml:space="preserve">Chất nhầy, dung dịch nhầy dùng trong phẫu thuật đặt thủy tinh thể </t>
  </si>
  <si>
    <t>Thuốc nhuộm màu dùng trong phẫu thuật</t>
  </si>
  <si>
    <t>Nút tạo hình điểm lệ</t>
  </si>
  <si>
    <t>Ống silicol điều trị tắc 2 lệ quản</t>
  </si>
  <si>
    <t>Ống silicol điêu trị tắc lệ đạo</t>
  </si>
  <si>
    <t>Ống silicol nối lệ quản</t>
  </si>
  <si>
    <t xml:space="preserve">Dụng cụ cắt nối sử dụng trong kỹ thuật cắt trĩ Longo </t>
  </si>
  <si>
    <t>Dụng cụ cắt nối tự động sử dụng trong kỷ thuật Longo</t>
  </si>
  <si>
    <t>Thòng lọng cắt polyp, hình oval, đường kính 30mm, dài 2300mm, sử dụng 1 lần (các loại)</t>
  </si>
  <si>
    <t>Bộ vật tư đầy đủ làm tán sỏi thận qua da bao gồm: Bộ nong thận 5 que, que nong thận kèm vỏ 18Fr, Kim chọc dò, Guide wire cứng đầu cong J 80cm, Dẫn lưu.</t>
  </si>
  <si>
    <t>Túi Dẫn Lưu Màng Phổi, Màng Tim Kín</t>
  </si>
  <si>
    <t xml:space="preserve">Bộ dụng cụ đổ xi măng cột sống loại có bóng </t>
  </si>
  <si>
    <t>Bộ dụng cụ đổ xi măng cột sống loại loại không bóng</t>
  </si>
  <si>
    <t>Đinh Kírschner đường kính các cỡ</t>
  </si>
  <si>
    <t>Đinh Kírschner số:  Ø1.0 mm -  Ø3.0 mm</t>
  </si>
  <si>
    <t>Đinh Schanz  4.0 và 4.5 dài 25-50mm</t>
  </si>
  <si>
    <t>Đinh Schanz có ren các cỡ</t>
  </si>
  <si>
    <t>Đinh Stecman đường kính các cỡ</t>
  </si>
  <si>
    <t>Nẹp  mặt</t>
  </si>
  <si>
    <t>Nẹp chữ  L(trái + phải)</t>
  </si>
  <si>
    <t>Nẹp chữ T</t>
  </si>
  <si>
    <t>Nẹp DCS</t>
  </si>
  <si>
    <t>Nẹp DHS</t>
  </si>
  <si>
    <t>Nẹp đỡ lồi cầu xương đùi phải</t>
  </si>
  <si>
    <t>Nẹp đỡ lồi cầu xương đùi trái</t>
  </si>
  <si>
    <t>Nẹp khóa nén ép cho xương đòn</t>
  </si>
  <si>
    <t>Nẹp khóa nén ép chữ L, số 1 dùng cho đầu trên xương chày</t>
  </si>
  <si>
    <t>Nẹp khóa nén ép Metaphysis số 0 cho đầu trên và dưới xương cánh tay 6 - 13 lỗ</t>
  </si>
  <si>
    <t>Nẹp nén ép động lực bản hẹp xương  chày đk 4.5 mm  10-11 lổ</t>
  </si>
  <si>
    <t>Nẹp nén ép động lực bản hẹp xương  chày đk 4.5 mm  14 lổ</t>
  </si>
  <si>
    <t>Nẹp nén ép động lực bản hẹp xương  chày đk 4.5 mm  6 -7 lổ</t>
  </si>
  <si>
    <t>Nẹp nén ép động lực bản hẹp xương  chày đk 4.5 mm  8 -9 lổ</t>
  </si>
  <si>
    <t>Nẹp nén ép động lực bản hẹp xương  chày đk 4.5 mm 12-13 lổ</t>
  </si>
  <si>
    <t>Nẹp nén ép động lực bản rộng xương  đùi đk 4.5 mm  11 lổ - 12 lổ</t>
  </si>
  <si>
    <t>Nẹp nén ép động lực bản rộng xương  đùi đk 4.5 mm  14 lổ</t>
  </si>
  <si>
    <t>Nẹp nén ép động lực bản rộng xương  đùi đk 4.5 mm  7 lổ</t>
  </si>
  <si>
    <t>Nẹp nén ép động lực bản rộng xương  đùiđk 4.5 mm  8-10 lổ</t>
  </si>
  <si>
    <t>Nẹp xương titan 4 lỗ nén ép (Nẹp ngón bàn, hàm dưới…)</t>
  </si>
  <si>
    <t>Nẹp xương titan 6 lỗ nén ép (Nẹp ngón bàn, hàm dưới…)</t>
  </si>
  <si>
    <t>Ốc khóa trong dùng cho vít cột sống</t>
  </si>
  <si>
    <t>Vít 4.5/  30-&gt;65mm,</t>
  </si>
  <si>
    <t>Vít cố định dây chằng chéo tự tiêu các loại.</t>
  </si>
  <si>
    <t>Vít mắt cá chân  đk  4.5/ 30 mm- 60mm</t>
  </si>
  <si>
    <t>Vít xốp đk 4.0 , 14 mm- 70mm</t>
  </si>
  <si>
    <t>Vít xương mắt cá đk 4.5 dài 25 mm đến 50 mm</t>
  </si>
  <si>
    <t>Vít xương titan 2.3 nén ép (Vit xương ngón bàn, hàm mặt 2.3)</t>
  </si>
  <si>
    <t>Vít xương xốp  đk 3.5 / 26 mm đến  50 mm</t>
  </si>
  <si>
    <t>Vít xương xốp  đk 6.5 dài 32 mm đến  90 mm</t>
  </si>
  <si>
    <t>Đinh số 8,9,10/280-&gt;400</t>
  </si>
  <si>
    <t>Nẹp dọc cổ sau Oasys</t>
  </si>
  <si>
    <t>Nẹp dọc hợp kim</t>
  </si>
  <si>
    <t>Nẹp khóa đầu trên xương đùi trái, phải các cỡ (THÉP)</t>
  </si>
  <si>
    <t>Nẹp khóa titanium bản hẹp các cỡ</t>
  </si>
  <si>
    <t>Nẹp khóa titanium bản nhỏ các cỡ</t>
  </si>
  <si>
    <t>Nẹp khóa titanium bản rộng các cỡ</t>
  </si>
  <si>
    <t>Nẹp khoá titanium chữ L đầu trên xương chày trái, phải các cỡ</t>
  </si>
  <si>
    <t>Nẹp khóa titanium chữ T các loại các cỡ</t>
  </si>
  <si>
    <t>Nẹp khóa titanium đầu dưới xương đùi trái, phải các cỡ</t>
  </si>
  <si>
    <t>Nẹp khóa titanium đầu dưới xương quay các cỡ</t>
  </si>
  <si>
    <t>Nẹp khóa titanium đầu trên, đầu dưới xương cánh tay các loại các cỡ</t>
  </si>
  <si>
    <t>Nẹp khóa titanium đầu trên, đầu dưới xương chày trái, phải các cỡ</t>
  </si>
  <si>
    <t>Nẹp khóa titanium lòng máng 1/3, các cỡ</t>
  </si>
  <si>
    <t>Nẹp khóa titanium mắt xích các cỡ</t>
  </si>
  <si>
    <t>Nẹp khóa titanium ốp lồi cầu đùi trái, phải các cỡ</t>
  </si>
  <si>
    <t>Nẹp khóa titanium xương đòn các cỡ</t>
  </si>
  <si>
    <t>Nẹp khóa titanium xương gót các cỡ</t>
  </si>
  <si>
    <t>Vít khóa tianium 2.4, 2.7, 3.5 các cỡ</t>
  </si>
  <si>
    <t>Vít khóa titanium 4,5; 5.0 các cỡ</t>
  </si>
  <si>
    <t>Vít khóa titanium 6.5 các cỡ</t>
  </si>
  <si>
    <t>Vít khóa titanium 7.5 các cỡ</t>
  </si>
  <si>
    <t>Vít neo chóp xoay</t>
  </si>
  <si>
    <t>Vít neo dây chằng điều chỉnh độ dài</t>
  </si>
  <si>
    <t>Vít treo mảng ghép gân tiệt trùng bằng tia Gamma</t>
  </si>
  <si>
    <t xml:space="preserve">Vít treo mảnh ghép dây chằng điều chỉnh độ dài Infinity sử dụng trên xương chày dùng cho kỹ thuật all inside </t>
  </si>
  <si>
    <t xml:space="preserve">Vít treo mảnh ghép dây chằng Infinity điều chỉnh độ dài sử dụng trên xương đùi dùng cho kỹ thuật all inside </t>
  </si>
  <si>
    <t>Ông sáo</t>
  </si>
  <si>
    <t>Xi măng ngoại khoa không kháng sinh</t>
  </si>
  <si>
    <t>Dây nước  làm mát thân khoan</t>
  </si>
  <si>
    <t>Dây dẫn nước trong nội soi chạy bằng máy</t>
  </si>
  <si>
    <t>Ghim khâu máy công nghệ 3D mổ mở 55,75</t>
  </si>
  <si>
    <t>Túi Camera</t>
  </si>
  <si>
    <t>Dây dẫn lưu vết mổ</t>
  </si>
  <si>
    <t>Bộ đầy đủ đo áp lực động mạch liên tục cho trẻ em</t>
  </si>
  <si>
    <t>Bản cực điện tim</t>
  </si>
  <si>
    <t>Đầu côn vàng</t>
  </si>
  <si>
    <t>Đầu côn xanh</t>
  </si>
  <si>
    <t>Đè lưỡi gỗ</t>
  </si>
  <si>
    <t>Kẹp cầm máu clip, độ mở 11mm, dài 2300mm</t>
  </si>
  <si>
    <t>Kim cắt đốt u gan đầu lạnh, kim đốt thẳng, đầu kim nhọn, thân kim dài 20 -&gt; 30cm</t>
  </si>
  <si>
    <t>Kìm gắp dị vật hàm cá sấu, đường kính lưới 23mm, dài 2300mm</t>
  </si>
  <si>
    <t>Kìm sinh thiết, đường kính 2.3 mm, dài 1600 mm, sử dụng 1 lần. (dùng cho dạ dày)</t>
  </si>
  <si>
    <t>Kìm sinh thiết, đường kính 2.3 mm, dài 2000 mm, sử dụng 1 lần . (dùng cho đại tràng)</t>
  </si>
  <si>
    <t>Clip kẹp mạch máu nội soi cỡ trung bình-lớn LT300</t>
  </si>
  <si>
    <t>E-molock5</t>
  </si>
  <si>
    <t>Ambu hô hấp Người lớn</t>
  </si>
  <si>
    <t>Mũi khoan đk 3.5mm, 6.3 mm</t>
  </si>
  <si>
    <t xml:space="preserve">Mũi khoan ngược sử dụng cho kỹ thuật all inside </t>
  </si>
  <si>
    <t>Mũi khoan sọ não tự dừng khi chạm màng cứng</t>
  </si>
  <si>
    <t>Mũi khoan trụ</t>
  </si>
  <si>
    <t>Phin Lọc Khí Máy Chạy Thận Nhân Tạo</t>
  </si>
  <si>
    <t>Bộ Gây Tê Phối Hợp Tủy Sống - Ngoài Màng Cứng</t>
  </si>
  <si>
    <t>Dây cáp cao tần đơn cực</t>
  </si>
  <si>
    <t>Dây cáp cao tần lưỡng cực</t>
  </si>
  <si>
    <t>Bộ 5 khoản</t>
  </si>
  <si>
    <t>1 lọ/ hộp</t>
  </si>
  <si>
    <t>Xi lanh hoặc Lọ</t>
  </si>
  <si>
    <t>Nút</t>
  </si>
  <si>
    <t>Thành phần 100% bông xơ thiên nhiên dùng trong y tế.Lớp bông màu trắng, đồng nhất, không mùi, gồm những sợi có độ dài 1cm-2.8cm, khi kéo ra thấy dai và cho bụi không đáng kể; hút nước . Có phiếu tiếp nhận công bố sản phẩm</t>
  </si>
  <si>
    <t xml:space="preserve"> Dung dịch rửa tay sát khuẩn nhanh, chứa 45% kl/tt ethanol, 18% kl/tt n-propanol, có chất bảo vệ (allantoine, bisabolol) và dưỡng da (panthenol) đạt tiêu chuẩn EN ISO 13485-2012+AC2012</t>
  </si>
  <si>
    <t>Xà phòng rửa tay phẫu thuật, tắm sát khuẩn, chứa 3,9% kl/kl chlorhexidine digluconate (tương đương 4% kl/tt) đạt tiêu chuẩn Tiêu chuẩn DGHM 1991, EN 1499, EN 14476, EN 13727, EN 13624.</t>
  </si>
  <si>
    <t>GLUTARALDEHYDE  2,55% + PH 8,2 -9,2 (kèm theo lọ hoạt hóa riêng) pH kiềm nên không gây hiện tượng ăn mòn dụng cụ, không có chất hoạt động bề mặt nên thích hợp cho dụng cụ nội soi.Thời gian ngâm khử khuẩn cấp cao là 20 phút, tái sử dụng trong vòng 14 ngày</t>
  </si>
  <si>
    <t>Ortho-Phthalaldehyde 0,55%.
Hệ đệm, chất hoạt động bề mặt, chất chống ăn mòn, dung môi.</t>
  </si>
  <si>
    <t>(Tỷ trọng : 1 lít = 1.125 - 1.145 Kg)</t>
  </si>
  <si>
    <t>Chlorhexidine digluconate 4,0 % (w/w), C8-16 fatty alcohol glucoside (&lt;10%), Coconut fatty acid diethanolamide (&lt;10%), Lauryl Alcohol Ethoxylates (&lt;1%), Cocamidopropyl betaine (&lt;10%), Acetic acid glacial (&lt;10%), isopropanol (&lt;10%), chất làm mềm, làm ẩm bảo vệ da tay. 
Dung dịch rửa tay sát khuẩn dùng cho phẫu thuật viên, diệt khuẩn nhanh, phổ diệt khuẩn rộng, tác động diệt khuẩn duy trì kéo dài.
Đạt tiêu chuẩn cơ sở, ISO 9001:2015, ISO 13485:2016</t>
  </si>
  <si>
    <t xml:space="preserve">Hoạtchấtchính: ChlorhexidineDigluconate 0,5% (w/v) ; Ethanol 73% (v/v) ;
Chấtdưỡngẩmbảobệ da: alpha bisabolot; vitamin B5.
+ Tiêuchuẩnchấtlượng:
• ISO 13485:2003
• OHSAS 18001:2007
• ISO 9001:2015
• Giấychứngnhậnđăngkýlưuhành do Cụcquảnlýmôitrường y tế- Bộ y tếcấp
</t>
  </si>
  <si>
    <t>Dung dịch làm sạch, tẩy rửa dụng cụ y tế có chứa 3% kl/kl enzyme Savinase 16 lex (protease) và các chất hoạt động bề mặt. đạt tiêu chuẩn EN ISO 13485-2012+AC2012</t>
  </si>
  <si>
    <t>Kích thước: 10cm X 2,7m.</t>
  </si>
  <si>
    <t>Kích thước: 10cm X 4,5m.</t>
  </si>
  <si>
    <t>Kích thước: 15cm X 2,7m.</t>
  </si>
  <si>
    <t>Kích thước: 15cm X 4,5m.</t>
  </si>
  <si>
    <t>Kích thước: 7,5cm X 2,7m</t>
  </si>
  <si>
    <t>Kích thước: 7,5cm X 4,5m.</t>
  </si>
  <si>
    <t>Kích thước :  10 cm X 3,6 m.</t>
  </si>
  <si>
    <t>Kích thước :  7,5 cm X 3,6 m.</t>
  </si>
  <si>
    <t>Kích thước: 10 cm X 0,375 m.</t>
  </si>
  <si>
    <t>Kích thước: 10 cm X 0,75 m.</t>
  </si>
  <si>
    <t>Kích thước: 7,5cm X 0,3 m.</t>
  </si>
  <si>
    <t>Kích thước: 7,5cm X 0,875 m.</t>
  </si>
  <si>
    <t xml:space="preserve">Làm từ vải sợi thuỷ tinh dệt kim hoạt hoá trong nước có nhựa polyurethane. Sản phẩm tạo hình từ 2-4 phút. Đông cứng hoàn toàn sau 20 phút.
3. Công bố tiêu chuẩn trang thiết bị y tế
</t>
  </si>
  <si>
    <t xml:space="preserve">1.Vỏ cuộn bột là giấy bạc chống ẩm, lõi cuộn bột làm bằng que nhựa 4 cạnh, 2 cạnh phình to ở giữa giúp thấm nước đều và giữ băng bột
2.Tiêu chuẩn ISO 13485, 
3. Công bố tiêu chuẩn trang thiết bị y tế
</t>
  </si>
  <si>
    <t xml:space="preserve">1.Vỏ cuộn bột là giấy bạc chống ẩm, lõi cuộn bột làm bằng que nhựa 4 cạnh, 2 cạnh phình to ở giữa giúp thấm nước đều và giữ băng bột. 
2.Tiêu chuẩn ISO 13485
3. Công bố tiêu chuẩn trang thiết bị y tế
</t>
  </si>
  <si>
    <t>Chất liệu bằng coton, màu da (trắng ngà), co giãn được. Kích thước 6 cm x 25 m. Đạt tiêu chuẩn tiêu chuẩn CE</t>
  </si>
  <si>
    <t>Gồm 3 khoản: Băng thun vòng 7x11cm, Gạc đắp rốn 5x7cmx12 lớp, Chỉ buộc rốn dài 60cm.</t>
  </si>
  <si>
    <t>Băng rốn dùng cho trẻ sơ sinh</t>
  </si>
  <si>
    <t>Xăng phủ mắt (miếng dán mi) vô trùng, kích thước 10x12cm, cho phép sai số ±5% kích thước.</t>
  </si>
  <si>
    <t>Xăng phủ mắt (miếng dán mi) vô trùng, kích thước 6x7cm, cho phép sai số ±5% kích thước.</t>
  </si>
  <si>
    <t>Băng dính bằng vải lụa, keo oxyd kẽm không dùng dung môi lõi nhựa liền với cánh bảo vệ. Kích thước: 5cm X 5m</t>
  </si>
  <si>
    <t>TCCS; Đạt tiêu chuẩn ISO 9001:2015; ISO 13485:2016; Chứng nhận FDA của Hoa Kỳ; Kết quả kiểm nghiệm của Trung tâm Quacert.</t>
  </si>
  <si>
    <t>Kích thước: 0.8x2m, 100% cotton</t>
  </si>
  <si>
    <t>TCCS. Kích thước:  10 X 10 Cm x 8 Lớp, vô trùng</t>
  </si>
  <si>
    <t>TCCS. Kích thước: 10 X 10 Cm X 4  Lớp  vô trùng</t>
  </si>
  <si>
    <t>TCCS. Kích thước: 40cm x 50 cm x 4 lớp, vô trùng; Đạt tiêu chuẩn ISO 9001:2015; ISO 13485:2016; Chứng nhận FDA của Hoa Kỳ; Kết quả kiểm nghiệm của Trung tâm Quacert.</t>
  </si>
  <si>
    <t>- Chất liệu: bằng phin trong suốt. 
- Kích thước: 10x12cm
- Đạt tiêu chuẩn chất lượng EC, ISO13485:2012</t>
  </si>
  <si>
    <t>TCCS. Kích thước: 200mmx90mm</t>
  </si>
  <si>
    <t>TCCS. Kích thước: 7x10cm; Đạt tiêu chuẩn ISO 9001:2015; ISO 13485:2016; Chứng nhận FDA của Hoa Kỳ; Kết quả kiểm nghiệm của Trung tâm Quacert.</t>
  </si>
  <si>
    <t>TCCS. Kích thước:  8 X 20cm</t>
  </si>
  <si>
    <t>TCCS. Kích thước:  8 X 20cm; Đạt tiêu chuẩn ISO 9001:2015; ISO 13485:2016; Chứng nhận FDA của Hoa Kỳ; Kết quả kiểm nghiệm của Trung tâm Quacert.</t>
  </si>
  <si>
    <t>5cm x 5cm</t>
  </si>
  <si>
    <t>10cm x 12 cm</t>
  </si>
  <si>
    <t>Miếng xốp được thiết kế dạng tổ ong từ polyurethane, không thấm nước, kích thước: 10cm x 8cm x 3cm</t>
  </si>
  <si>
    <t>Miếng xốp được thiết kế dạng tổ ong từ polyurethane, không thấm nước, kích thước: 20cm x 13cm x 3cm</t>
  </si>
  <si>
    <t>Miếng dán chất liệu  polyurethane, non-woven. Có gạc vô trùng dùng cố định kim luồn, kích thước 6 x 9cm.  Đạt tiêu chuẩn ISO 13485</t>
  </si>
  <si>
    <t>Miếng dán chất liệu  polyurethane, non-woven. Có gạc vô trùng dùng cố định kim luồn, kích thước 6 x 9cm. Đạt tiêu chuẩn CE</t>
  </si>
  <si>
    <t>Miếng dán vô trùng dùng cố định kim luồn, chất liệu Polyurethane.
Kích thước 6x9cm. Đạt tiêu chuẩn CE</t>
  </si>
  <si>
    <t>Miếng dán màng mổ  tẩm Iodine  tẩm Iodine, chất liệu PU vô trùng sử dụng trong phẫu thuật kích thước khoảng 30cm x 28cm. Đạt  tiêu chuẩn ISO 13485, CE</t>
  </si>
  <si>
    <t>Miếng dán màng mổ  tẩm Iodine, chất liệu PU vô trùng sử dụng trong phẫu thuật kích thước khoảng 45cm x 28cm. Đạt tiêu chuẩn ISO 13485, CE</t>
  </si>
  <si>
    <t>Miếng dán màng mổ tẩm Iodine, chất liệu PU vô trùng sử dụng trong phẫu thuật kích thước khoảng 15cm x 28cm. Đạt tiêu chuẩn ISO 13485, CE</t>
  </si>
  <si>
    <t>Tự tiêu trong cơ thể trong vòng 3 tuần. Gelatin tinh khiết, không chứa cholesterol và chất bảo quản, PH trung tính. Kích thước: 8x5x1cm</t>
  </si>
  <si>
    <t>Làm từ polyvinyl alcohol, dài 8cm, khả năng thấm hút gấp 15 lần, có dây rút. Đóng gói tiệt trùng, rút chân không.</t>
  </si>
  <si>
    <t>Vật liêụ cầm máu 2g  kèm dây nối dài 440mm 
1- Là bột polysacharide nguồn gốc từ thực vật 
2- Cầm máu theo công nghệ PURE.  Đạt các tiêu chuẩn: ISO 13485 , CE 
 3- Hấp thu hoàn toàn trong vòng 48 giờ</t>
  </si>
  <si>
    <t>Gạc cầm máu tự tiêu SIDACEL kích thước 10x20cm. Hấp thụ hoàn toàn 1-2 tuần. Đóng gói tiệt trùng hộp 5 miếng. Sản xuất tại Châu Âu tiêu chuẩn ISO, CE, ISO13485</t>
  </si>
  <si>
    <t>Hỗn hợp đã được tiệt khuẩn gồm 70% sáp ong và 30% vaselin, có thể được tạo hình và nhào nặn bằng tay</t>
  </si>
  <si>
    <t xml:space="preserve">Bơm tiêm nhựa  50ml, đốc xi lanh to lắp vừa dây cho ăn  và có nắp đậy. Pít tông có khía bẻ gãy để hủy sau khi sử dụng. Đạt tiêu chuẩn TUV </t>
  </si>
  <si>
    <t>Bơm tiêm nhựa  50ml, đốc xi lanh to lắp vừa dây cho ăn  và có nắp đậy. Pít tông có khía bẻ gãy để hủy sau khi sử dụng.Tiêu chuẩn ISO 13485:2016,GMP-FDA</t>
  </si>
  <si>
    <t>Đạt chuẩn TCVN 5903:1995 (ISO 7886-1993)</t>
  </si>
  <si>
    <t>1ml - 2 ml</t>
  </si>
  <si>
    <t>Bơm 10 ml các loại : Đầu xoắn  (Luer lock) và đầu thường (Luer Slip). Tiêu chuẩn TUV</t>
  </si>
  <si>
    <t>Bơm tiêm được làm bằng nhựa PP dùng trong y tế, không có chất DEHP. Dung tích 10ml, cỡ kim 23Gx1”, 25Gx1" 27 G x 5/8", píttông có khía bẻ gãy để hủy sau khi sử dụng. Không có độc tố và chất gây sốt. Đạt tiêu chuẩn TCVN 5903:1995 (ISO 7886-1993) và EN- ISO 13485 (ISO 13485):2016; ISO 9001:2015; cGPM-FDA: 2015.</t>
  </si>
  <si>
    <t>Dung tích 10ml không có chất DEHP, cỡ kim 23Gx1”, 25Gx1" 27 G x 5/8", có nắp đậy, píttông có khía bẻ gãy để hủy sau khi sử dụng. Tiệt trùng bằng khí E.O. Đạt tiêu chuẩn TCVN 5903:1995 (ISO 7886-1993) ISO 13485 :2016; ISO 9001:2015; cGPM-FDA: 2015.</t>
  </si>
  <si>
    <t xml:space="preserve">Bơm tiêm nhựa liền kim 1ml, cỡ kim 26Gx1/2''; gioăng  có núm bơm hết hành trình giúp tiêm hết thuốc. Đạt tiêu chuẩn TUV </t>
  </si>
  <si>
    <t>Bơm tiêm được làm bằng nhựa PP dùng trong y tế, không có chất DEHP. Dung tích 20ml, cỡ kim 23Gx1”, 25Gx1" 27 G x 5/8", píttông có khía bẻ gãy để hủy sau khi sử dụng. Không có độc tố và chất gây sốt. Đạt tiêu chuẩn TCVN 5903:1995 (ISO 7886-1993) và EN- ISO 13485 (ISO 13485):2016; ISO 9001:2015; cGPM-FDA: 2015.</t>
  </si>
  <si>
    <t>Bơm tiêm nhựa liền kim 20ml, cỡ kim 23G; 25G. Pít tông có khía bẻ gãy để hủy sau khi sử dụng; Bề mặt gioăng  phẳng giúp đuổi khí dễ dàng và đẩy hết thuốc khi tiêm. Đạt tiêu chuẩn TUV</t>
  </si>
  <si>
    <t>Bơm 3 ml các loại : Đầu xoắn  (Luer lock) và đầu thường (Luer Slip) 
Tiêu chuẩn ISO 13485:2016, GMP-FDA</t>
  </si>
  <si>
    <t>Bơm tiêm nhựa  50ml, đốc xi lanh to lắp vừa dây cho ăn  và có nắp đậy. Không có độc tố và chất gây sốt, không có chất DEHP. Pít tông có khía bẻ gãy để hủy sau khi sử dụng; đạt tiêu chuẩn GMP-FDA, ISO 13485,  ISO 9001</t>
  </si>
  <si>
    <t>Bơm tiêm nhựa dùng một lần 50ml, đốc xi lanh nhỏ lắp vừa kim tiêm các số. Pít tông có khía bẻ gãy để hủy sau khi sử dụng. Đạt tiêu chuẩn TUV</t>
  </si>
  <si>
    <t>Dung tích 50ml, đầu nhỏ lệch lắp vừa kim tiêm.Sản phẩm đóng gói trong túi riêng đảm bảo vô trùng, tiệt trùng bằng khí E.O, không có độc tố và chất gây sốt, không có chất DEHP. Đạt tiêu chuẩn TCVN 5903:1995 (ISO 7886-1993) và EN- ISO 13485 (ISO 13485 :2016); ISO 9001:2015; cGPM-FDA: 2015.</t>
  </si>
  <si>
    <t>Bơm 5 ml các loại : Đầu xoắn  (Luer lock) và đầu thường (Luer Slip). Tiêu chuẩn TUV</t>
  </si>
  <si>
    <t>Bơm tiêm được làm bằng nhựa PP dùng trong y tế, không có chất DEHP. Dung tích 5ml, cỡ kim 23Gx1”, 25Gx1" 27 G x 5/8", píttông có khía bẻ gãy để hủy sau khi sử dụng. Không có độc tố và chất gây sốt. Đạt tiêu chuẩn TCVN 5903:1995 (ISO 7886-1993) và EN- ISO 13485 (ISO 13485):2016; ISO 9001:2015; cGPM-FDA: 2015.</t>
  </si>
  <si>
    <t xml:space="preserve">Chất liệu Polycarbonat. 2 loại thể tích 10ml và 20ml có màu khác nhau để phân biệt, đầu syringe kết nối dạng khóa xoắn vặn, đường kính lòng trong  lớn 0,100 inch giúp tiêm thuốc dễ dàng, </t>
  </si>
  <si>
    <t xml:space="preserve">Bơm tiêm có đầu luer lock dùng trong can thiệp mạch máu.
Bơm tiêm làm từ Polycarbonate chịu áp lực tốt, dễ dàng nhìn thấy dòng chảy và bọt khí bên trong.
Piston miếng đệm kép giữ chặt ngay dưới áp lực cao
Dung tích 10 ml, 12 ml
Có 3 vòng xoáy
Thiết kế gọn, tay cầm và vòng xoáy ăn khớp giúp người sử dụng thuận tiện khi thao tác.
Sản phẩm sản xuất tại Việt Nam.
</t>
  </si>
  <si>
    <t>Vật liệu Polypropylene dùng cho bơm tiêm điện có đầu nối Luer Lock chính giữa thân syringe Pitong kín chống sự rò rỉ thể tích mồi 50ml đạt tiêu chuẩn DIN EN 30993, EN ISO 13485:2012, chứng nhận CE</t>
  </si>
  <si>
    <t>Dây được làm từ nhựa PVC, không có chất DEHP. Cỡ kim 23G, 25G .Đế dây lấp vừa dây truyền dịch và bơm tiêm. Sản phẩm đóng gói trong túi riêng đảm bảo vô trùng, tiệt trùng bằng khí E.O, không có độc tố và chất gây sốt. Đạt tiêu chuẩn EN- ISO 13485 (ISO 13485):2016; ISO 9001:2015; cGMP-FDA;2015.</t>
  </si>
  <si>
    <t>Cỡ kim 23G, 25G .Đế dây lấp vừa dây truyền dịch và bơm tiêm. Sản phẩm đóng gói trong túi riêng đảm bảo vô trùng, tiệt trùng bằng khí E.O, không có độc tố và chất gây sốt. Đạt tiêu chuẩn ISO 13485:2016; ISO 9001:2015; cGMP-FDA;2015.</t>
  </si>
  <si>
    <t>Cỡ kim 18G, 19G, 20G, 22G, 23G,25G, 26G, 27G, không có chất DEHP. Tiệt trùng bằng khí E.O, không có độc tố và chất gây sốt. Đạt tiêu chuẩn EN- ISO 13485 (ISO 13485):2016; ISO 9001:2015; cGMP-FDA: 2015.</t>
  </si>
  <si>
    <t>Kim các số , Vỉ đựng kim có chỉ thị màu phân biệt các cỡ kim. Đạt tiêu chuẩn TUV.</t>
  </si>
  <si>
    <t>Catheter làm bằng chất liệu ETFE (Ethylen Tetra Flour Ethylen), có 3 đường cản quang ngầm. Kim bằng thép không ghỉ phủ silicon, vát đa diện. Có cánh, cổng tiêm thuốc có van silicon chống trào ngược. Thời gian lưu tối đa 72h. Màu sắc - kích thước - tốc độ dòng chảy: (màu xanh lá cây) 18G - 1.3 x 45mm - 90 ml/phút; (màu hồng) 20G - 1.1 x 32mm -  60 ml/phút; (xanh nước biển) 22G - 0.9  x 25mm - 36ml/phút. Sản xuất trên dây chuyền đạt tiêu chuẩn CE, EN ISO 13485:2012 hoặc tương đương, chứng chỉ FSC đã được chứng nhận hợp pháp hóa lãnh sự.</t>
  </si>
  <si>
    <t>Có đầu bảo vệ bằng kim loại tự kích hoạt , đầu kim 3 mặt vát  Thân Cathete có 4 đường cản quang ngầm, có cổng tiêm thuốc chứng nhận CE,. EN ISO 13485:2012 , ISO 10555-1, Bằng sáng chế : 1-0016123 (Cục Sở hữu trí tuệ Việt Nam)</t>
  </si>
  <si>
    <t>-Ống thông làm bằng vật liệu Polyurethane mềm dẻo, có 4 đường cản quang. - Đầu kim tiêm được phủ silicon. - Buồng chặn có màng PTFE kháng khuẩn. - Tiêu chuẩn: ISO 13485:2016; EC</t>
  </si>
  <si>
    <t>Có đầu bảo vệ bằng kim loại tự kích hoạt , đầu kim 3 mặt vát  Thân Cathete có 4 đường cản quang ngầm, Không có tiêm thuốc chứng nhận CE,. EN ISO 13485:2012 , ISO 10555-1, Bằng sáng chế : 1-0016123 (Cục Sở hữu trí tuệ Việt Nam)</t>
  </si>
  <si>
    <t xml:space="preserve">Kim chọc dò thận, cỡ 18G, có vạch chia rõ ràng.
- Cái/ gói
- Hạn sử dụng: 24 tháng
- Tiêu chuẩn: ISO
</t>
  </si>
  <si>
    <t>- Dùng với mục đích rút dịch não tủy và bơm thuốc vào dịch não tủy 
- Tiêu chuẩn: ISO 13485; CE (Châu Âu).
- các số 18,20,22,25,27G</t>
  </si>
  <si>
    <t>Đầu kim thiết kế đầu Quinke với 3 mặt vát. Chuôi kim có nhiều rãnh chắc chắn, trong suốt. Tiêu chuẩn: ISO 13485:2016; EC</t>
  </si>
  <si>
    <t>Đầu kim thiết kế kiểu Quinke ,với 3 mặt vát, Chuôi kim có nhiều rãnh ngang chắc chắn, trong suốt, có cánh để cầm khi chích. Tiêu chuẩn: ISO 13485:2016</t>
  </si>
  <si>
    <t>EN ISO 13485:2012+AC 2012</t>
  </si>
  <si>
    <t>Kim chọc hút tủy xương các cỡ</t>
  </si>
  <si>
    <t>Kim dẫn đường chữ V, 3 nòng, nguyên liệu Polyurethan</t>
  </si>
  <si>
    <t>Kim dẫn đường chữ Y, 3 nòng, nguyên liệu Polyurethan</t>
  </si>
  <si>
    <t>Kim gây tê tủy sống đầu Quinck có 3 mặt vát sắc. Thiết kế chuôi kim cải tiến (cầm chắc hơn, cảm giác kim qua màng cứng rõ hơn), thiết kế lăng kính pha lê phản quang trong chuôi kim giúp nhận biết nhanh và dễ dàng khi dịch não tuỷ chảy ra ( Lăng kính có màu sáng bạc trước khi có dịch não tuỷ chảy ra, lăng kính chuyển sang trong suốt khi có dịch não tuỷ chảy ra). Que thông nòng có màu theo quy ước ISO &amp;  DIN. ISO 13485-2016</t>
  </si>
  <si>
    <t>- Kim 16, 17G x 1",  25mm.
- Cánh bướm xoay được quanh kim, có back-eye, dây dài 300mm.
- 01 kim/ bao
- Mã : BT-111, BT-112</t>
  </si>
  <si>
    <t>Kim sinh thiết bán tự động kèm kim dẫn đường các số , EN ISO 13485:2012+AC 2012</t>
  </si>
  <si>
    <t>Dùng cho sinh thiết mô mềm như gan thận vú …vv  cỡ kim 16-18G ,dài 300mm</t>
  </si>
  <si>
    <t>Bộ gồm: 15kim/ Ống</t>
  </si>
  <si>
    <t>Kim chai sản xuất từ hạt nhựa ABS nguyên sinh; ống dẫn được sản xuất từ nhựa PVC nguyên sinh,  không có chất DEHP. Gắn kim các loại . Bầu nhỏ giọt có thể tích ≥ 8.5ml; 20 giọt/ml, có màng lọc dịch và van khí có màng lọc khí. Chiều dài ≥ 1,8 m. Sản phẩm đóng gói trong túi riêng đảm bảo vô trùng, tiệt trùng bằng khí E.O, không có độc tố và chất gây sốt. Đạt tiêu chuẩn ISO 13485 : 2016; ISO 9001:2015; cGMP-FDA:2015.</t>
  </si>
  <si>
    <t>Van khoá điều chỉnh, kim chai sản xuất từ hạt nhựa ABS nguyên sinh; Van thoát khí có thiết kế màng lọc khí vô khuẩn;Buồng nhỏ giọt  có màng lọc dịch, thể tích ≥ 8.5ml. Có bầu cao su tiếp thuốc.  Dây dẫn cấu tạo từ chất liệu nhựa PVC nguyên sinh , mềm dẻo, dai, độ đàn hồi cao, không gãy gập khi bảo quản và sử dụng; Độ dài dây dẫn ≥1550mm. Đạt tiêu chuẩn TUV, TCVN 6591-4: 2008</t>
  </si>
  <si>
    <t>Bộ dây truyền dịch có kim cánh bướm. Bầu đếm giọt dài 50mm, thiết kế 20 giọt/ml. Dây làm bằng chất liệu PVC, đường kính trong 2.8mm, đường kính ngoài 3.8mm, dài 120cm. Kim 21G làm bằng thép không ghỉ. Đầu đâm và đầu kết nối cuối được thiết kế tuân thủ tiêu chuẩn cho các y dụng cụ tiêm truyền. Sản xuất trên dây chuyền đạt tiêu chuẩn NS-EN ISO 13485:2012, GMP-FDA Hoa Kỳ Đạt chứng chỉ CE</t>
  </si>
  <si>
    <t>Kim chai sản xuất từ hạt nhựa ABS nguyên sinh; ống dẫn được sản xuất từ nhựa PVC nguyên sinh,  không có chất DEHP. Gắn kim các loại . Bầu nhỏ giọt có thể tích ≥ 8.5ml; 20 giọt/ml, có màng lọc dịch và van khí có màng lọc khí. Chiều dài ≥ 1.800 mm. Sản phẩm đóng gói trong túi riêng đảm bảo vô trùng, tiệt trùng bằng khí E.O, không có độc tố và chất gây sốt. Đạt tiêu chuẩn EN- ISO 13485 (ISO 13485):2016; ISO 9001:2015; cGMP-FDA:2015.</t>
  </si>
  <si>
    <t>Van khoá điều chỉnh, kim chai sản xuất từ hạt nhựa ABS nguyên sinh; Van thoát khí có thiết kế màng lọc khí vô khuẩn;Buồng nhỏ giọt  có màng lọc dịch, thể tích ≥ 8.5ml.  Có bầu cao su tiếp thuốc. Dây dẫn cấu tạo từ chất liệu nhựa PVC nguyên sinh , mềm dẻo, dai, độ đàn hồi cao, không gãy gập khi bảo quản và sử dụng; Độ dài dây dẫn ≥1550mm. Đạt tiêu chuẩn TUV, TCVN 6591-4: 2008</t>
  </si>
  <si>
    <t xml:space="preserve">Bầu nhỏ giọt có màng lọc máu kích thước 200µm/ diện tích 11cm2.  Đầu bảo vệ được lót bằng 1 màng chống thấm nước tự động đuổi khí và chống vi khuẩn, ngăn cản sự rò rỉ máu không chưa DEHP. Chứng nhận CE ,  EN ISO 13485 : 2012, 
</t>
  </si>
  <si>
    <t>Chiều dài ≧180cm. Kích thước màng lọc ≧200μm. Có khóa nối vặn xoắn. Tiêu chuẩn: ISO 13485:2016; EC</t>
  </si>
  <si>
    <t>Dây nối bơm thuốc dài đường kính lớn hai đầu  nối Luer – Lock thể tích mồi 5,3ml đường kính lòng trong 3mm đường kính ngoài 4,1mm không chứa DEHP, Chứng nhận CE ,  EN ISO 13485 : 2012</t>
  </si>
  <si>
    <t>Dây truyền dịch dài 1≧80CM không kim. Bầu đếm giọt 2 ngăn cứng và mềm. Tự động ngưng truyền khi hết dịch. Tự động đuổi khí khi mồi dịch. Chất liệu PVC Không DEHP.  TCCL Châu Âu</t>
  </si>
  <si>
    <t>Chịu được áp lực 2 bar, chất liệu polyamid không nứt vỡ khi sử dụng với lipid, không chất làm mềm DEHP, Sau khi kết nối vẫn có thể quay quanh trục của nó thể tích mồi 0,26ml  Chứng nhận CE ,  EN ISO 13485 : 2012</t>
  </si>
  <si>
    <t>Khóa 3 chạc không dây nối. Có thể xoay 360 độ. TCCS</t>
  </si>
  <si>
    <t>Khóa 3 chạc sản chất từ nguyên liệu y tế không độc tính: polycarbonat/PE trong suốt. Bề mặt trong hoàn toàn trơn nhẵn, kèm khóa luer. Tiệt trùng bằng E.T.O, không pyrogen. Sản xuất trên dây chuyền đạt tiêu chuẩn NS-EN ISO 13485:2012, WHO-GMP Hoa Kỳ</t>
  </si>
  <si>
    <t>Làm băng mủ cao su latex thiên nhiên,Có phủ bột chống dính  đạt tiêu chuẩn Dược điển Mỹ, không gây kích ứng da;   khuôn cong theo bàn tay - chống mỏi tay, Lượng bột: &lt; 15 mg /dm 2;  Lượng protein: &lt; 200 µg/dm 2 Đạt một tiêu chuẩn ISO 13485: 2016 ;.Lỗ thủng: AQL: 1.5, Các số 7; 7,5</t>
  </si>
  <si>
    <t>* Đạt tiêu chuẩn ASTM D3578 (Mỹ) *Áp dụng hệ thống quản lý chất lượng trong sản xuất theo ISO 13485 và ISO 9001 * Các số 7; 7,5 * Hạn sử dụng 5 năm kể từ ngày sản xuất.</t>
  </si>
  <si>
    <t>- Đạt tiêu chuẩn ASTM D3578-05, EN 455 -3 -Thực hành tốt sản xuất (GMP) và áp dụng hệ thống quản lý chất lượng trong sản xuất theo ISO 13485 và ISO 9001 - Hạn sử dụng 5 năm kể từ ngày sản xuất.</t>
  </si>
  <si>
    <t>Găng tay phẫu thật tiệt trùng làm từ cao su thiên nhiên, có bột. Chiều dài, rộng của các cỡ XS,S,M,L, XL lần lượt(mm): 260 -77; 260-83; 270-95; 275-102; 280-108. Bề dày ở các vị trí:  cổ tay 0.26mm; lòng bàn tay 0.30mm; ngón tay 0,34mm. Bột có hàm lượng 1.43mg/dm2 được sản xuất từ tinh bột ngô biến tính theo tiêu chuẩn dược điển mỹ,có  khả năng hấp thụ. Hàm lượng protein 132ug/dm2. Đạt tiêu chuẩn khi kiểm tra các test về đặc tính vật lý (ASTM D3578), hàm lượng bột (ASTM D6124), hàm lượng protein (ASTM D5712). Sản xuất trên dây chuyền đạt tiêu chuẩn EN ISO 13485:2012 +AC:2012; CE; GMP-FDA</t>
  </si>
  <si>
    <t>- Đạt tiêu chuẩn ASTM D3577 (Mỹ) -Ap dụng hệ thống quản lý chất lượng trong sản xuất theo ISO 13485 và ISO 9001 - Hạn sử dụng 5 năm kể từ ngày sản xuất.</t>
  </si>
  <si>
    <t>ISO 9001:2015, ISO 13485:2016</t>
  </si>
  <si>
    <t>ISO 9001:2015 , ISO 13485:2016</t>
  </si>
  <si>
    <t>Chứng nhận EC , ISO 13485:2016 Số 4 -7</t>
  </si>
  <si>
    <t>Tiêu chuẩn EC, ISO. Bóng thể tích lớn áp lực thấp an toàn, cánh trong dễ quan sát, đầu tù an toàn, chuyên ICU, số 6/7/8/9</t>
  </si>
  <si>
    <t>Tiêu chuẩn EN ISO 13485 :2016 , CE</t>
  </si>
  <si>
    <t>Đạt tiêu chuẩn EN ISO 13485:2016</t>
  </si>
  <si>
    <t>Các số : 3.0 đến 8.5 - Chất liệu hợp chất Polyvinyl Clorua (PVC).- Ống cản quang chống nứt - Dễ đặt không gây chấn thương - Không có chất latex, có độ cảm thụ nhiệt cao. - 1 cái/ 1 túi- Bóng dài (Cuff) dựa trên thể tích cao và áp suất thấp ở đầu xa của ống. - Thích hợp đặt đường ống miệng. . - Đường bức xạ X-Quang trên ống giúp định vị dễ dàng.  Đóng gói: 1 cái/túi, 10 cái/hộp</t>
  </si>
  <si>
    <t>Các số : 2.5 đến 7.0 '- Thích hợp đặt đường ống miệng. - Chất liệu: PVC- Được làm từ chất liệu đặc biệt độ nhạy cảm nhiệt cao phù hợp với đường cong phế quản. - Đường bức xạ X-Quang trên ống giúp định vị dễ dàng. - Đóng gói: 1 cái/túi, 10 cái/hộp- Đạt tiêu chuẩn EN ISO 13485 :2012 + AC : 2012.</t>
  </si>
  <si>
    <t>1 mm</t>
  </si>
  <si>
    <t xml:space="preserve">Các cỡ 5, 6,8,10,12,14,16,18 .Dây dẫn được sản xuất từ chất liệu nhựa PVC  nguyên sinh. Đạt tiêu chuẩn TUV </t>
  </si>
  <si>
    <t>Đầu tù, có cản quang. Tiêu chuẩn CE/FDA. Các Số 6-8-20</t>
  </si>
  <si>
    <t>- Chất liệu: cao su tự nhiên dùng cho y tế- Thân mềm mại, chống gãy gập và được phủ silicon.- Bóng chèn thể tích có thể lựa chọn 3, 10, 30ml - Van 1 chiều có hai loại cứng và mềm phù hợp với yêu cầu của thủ thuật- Đầu nối mã hóa màu , nhận diện dễ dàng.- Chiều dài ống 40cm, đầu típ nelaton với hai mắt thông nhau.- Kích thước: Size 8Fr-10Fr, bóng 3mL, O.D: 2.7-3.3; Size 12Fr-16Fr, bóng 10-30ml, O.D: 4.0-5.3- Chứng nhận CE</t>
  </si>
  <si>
    <t>Không chứa chất DEHP, phủ silicon</t>
  </si>
  <si>
    <t xml:space="preserve">Các số 22,24,26,28.Dây dẫn dài 500mm được sản xuất từ chất liệu nhựa PVC  nguyên sinh. Đạt tiêu chuẩn TUV </t>
  </si>
  <si>
    <t>2 đầu cong chuẩn, thân có lò xo bên trong chống gãy gập . Tiêu chuẩn ISO 13485:2016</t>
  </si>
  <si>
    <t>Chất liệu: polyurethane mềm cỡ: 5Frx26cm; 6Frx26cm; 7Frx26cm; 8Frx26cm., chiều dài que đẩy: 40 cmhai đầu mở, có chỉ ở đầu xa có khả năng chống xoắn; cản quang tốtBao gồm: 1 sonde JJ + 1 que đẩy + 1 kẹpTiêu chuẩn ISO 13485:2016</t>
  </si>
  <si>
    <t>Chất liệu: Polyurethane. dài 26cm, đầu mở hình chữ J. Các cỡ từ 5, 6, 7, 8,  cản quang tốt.Có giấy chứng nhận EC&amp; ISO 13485:2016</t>
  </si>
  <si>
    <t>* Khoang dẫn lưu (Dropping Chamber): Cấu tạo dạng khoang kín với các vạch chia thể tích. Nút cân bằng áp lực trên đỉnh khoang được cấu tạo bằng công nghệ Hydro-Phobic chống khuẩn. Có mũi tên đánh dấu vị trí giúp cho thao tác chuẩn áp (zeroing) và cố định mức áp lực dẫn lưu được thuận lợi dễ dàng.* Bảng áp lực (pressure panel): áp lực được chia song song 2 bên theo mmHg và Cm H20. Ngoài ra còn có rãnh trượt cho khoang dẫn lưu lên xuống dọc theo chiều dài của Bảng áp lực.* Túi dẫn lưu (drainage bag): kín, có van 1 chiều chống trào ngược. Thể tích túi 700ml, mỗi mức là 50ml* Hệ thống dây dẫn (tubing line): bao gồm các bộ khóa 3 chiều (3-way stopcock), 2 vị trí chọc hút riêng biệt (một vị trí cho tiêm truyền và một vị trí cho hút dịch não tủy). Riêng phần nối với bệnh nhân (patient line) có màu xanh cho phép quan sát dịch chảy qua bằng mắt thường và có bộ phận chờ cho phép nối với các loại chuyển áp (pressure transducer port)* Catheter não thất - Dài 35cm, có vạch chia cm trên thân catheter bao gồm dụng cụ đặt thả (stylet) catheter, - Đường kính ngoài 3mm, Đường kính trong: 1.6mm - Catheter dạng tròn đầu có 4 hàng 8 lỗ dẫn lưu, đoạn cuối có nút xoay - Các dụng cụ khác đi kèm: Trocar, Luer Connector, Suture CollarTiêu chuẩn ISO,CE</t>
  </si>
  <si>
    <t>* Chất liệu silicone, áp lực từ 7cmH20 đến 11 cmH20 Bao gồm thân van, catheter não thất , catheter ổ bụng trong lòng van được tráng vật liệu chống dính, Tiêu chuẩn ISO,CE</t>
  </si>
  <si>
    <t>* Van Dạng thẳng. Van dẫn lưu dưới da, tránh tuột và xoắn tắc các catheter. Van có chiều dài 42mm, chiều rộng 14mm, cao 6,5mm.* Catheter não thấtDài 15 cm, có vạch chia cm trên thân catheter bao gồm dụng cụ đặt thả (stylet) catheter- Đường kính ngoài 3 mm, Đường kính trong: 1.4mm- Catheter dạng tròn đầu có 4 hàng 8 lỗ dẫn lưu* Catheter ổ bụng- Dài 102cm, có vạch chia cm trên thân catheter- Đường kính ngoài 2.5mm, Đường kính trong 1.2mm- Catheter dạng hở đầu với 8 rãnh dẫn lưu vuông góc trên thân catheter*  Các dụng cụ hỗ trợ khác- Que luồn: dài 65cm, mỗi bộ một catheter riêng biệt- Dụng cụ đặt thả catheter: chiều dài trong sọ 11.5cm. Phần giữ catheter 1.5cm- Nẹp cố định góc: cố định đoạn catheter đặt vào não thất và khoang bụng theo góc 900.Tiêu chuẩn ISO, CE</t>
  </si>
  <si>
    <t>Vật liệu Polyprolene cùng với màng Silicone chống hiện tượng dính của phần trên và đế van, có thể xác định được mức áp lực Shunt mà không cần chụp fim.-Cathete phủ lớp cản quang  chụp XQ,MRI thấy được vị trí Cathete , van có bộ phận kiểm tra khả năng tắc van trước và sau khi đặt Shunt - Có hai kích cở phù hợp cho người lớn và trẻ em, van có thể điều chỉnh mức áp lực sau khi đã đặt vào đầu bệnh nhân, điều chỉnh mức áp lực sau mổ bằng dụng cụ ngoài, không cần mổ lại</t>
  </si>
  <si>
    <t>Tiêu chuẩn CE , EN ISO 13485:2016 . Các size</t>
  </si>
  <si>
    <t>các số 5, 6,8,10,12,14,16,18 Sản phẩm được kết cấu 02 phần. Khóa van và dây dẫn.  Dây dẫn được sản xuất từ chất liệu nhựa PVC  nguyên sinh. Độ dài 500mm .  Khóa van các cỡ có đầu gen để kết nối với các thiết bị phụ trợ chuyên dụng. Đạt tiêu chuẩn TUV</t>
  </si>
  <si>
    <t>Các số 5, 6,8,10,12,14,16,18 .Dây dẫn được sản xuất từ chất liệu nhựa PVC  nguyên sinh . Độ dài 500 mm. Đạt tiêu chuẩn TUV</t>
  </si>
  <si>
    <t>Tiêu chuẩn EN ISO 13485 : 2016</t>
  </si>
  <si>
    <t>Bộ dây bao gồm: Bộ dây lọc máu: 01 bộ và tranducer protector.- Đường kính dây bơm: 8x12mm, dài 350mm- 01 bộ/ bao. Tiêu  chuẩn ISO 13485 , ISO 9001</t>
  </si>
  <si>
    <t>Chất lượng tương hợp tốt với máu và phản ứng độc tế bào thấpKhông có DEHPĐầu bảo vệ bộ cảm biến tích hợp các cửa sổ kiểm traCổng tiêm thuốc với lá chắn bảo vệ ngón tay mở rộng.Đảm bảo an toàn và hiệu suất cao nhất máy 5008 . Chứng nhận EC</t>
  </si>
  <si>
    <t>Các cỡ XS , S , M , L . Dây dẫn chính  có chiều dài 2 m được sản xuất từ chất liệu nhựa PVC  nguyên sinh . Tiêu chuẩn  ISO 13485:2016, GMP-FDA</t>
  </si>
  <si>
    <t xml:space="preserve">Các cỡ XS , S , M , L . Dây dẫn chính  có chiều dài 2 m được sản xuất từ chất liệu nhựa PVC  nguyên sinh. Đạt tiêu chuẩn TUV </t>
  </si>
  <si>
    <t>Dây nối máy bơm tiêm điện đường kính nhỏ, hai đầu có khóa vặn xoắn an toàn chịu áp lực cao, thể tích mồi dịch 1 ml, đường kính trong 0,9mm, đường kính ngoài 1,9mm Không có chất phụ gia DEHP tiêu chuẩn chất lượng CE, EN ISO 13485:2012</t>
  </si>
  <si>
    <t>- Tiêu chuẩn: ISO 13485:2016; EC</t>
  </si>
  <si>
    <t>Dùng được trên hệ thống phẫu thuật nội soi Karl/Storz. Mã 27001GH Tiêu chuẩn 9001: 2015 , EC</t>
  </si>
  <si>
    <t xml:space="preserve">Thiết kế 3 ngã, full body, kiểu tay cầm ErgoNess HP off handle, chịu được áp lực cao 600 psi (41.3 bar). 
Van khóa Ergonomic xoay dễ dàng, mềm mại.
Đường dẫn trong suốt dễ dàng quan sát dòng chảy và phát hiện bọt khí.
Đầu nối luer tương thích cổng đực/ cái.
Khóa Male dạng xoay, Clear Polycarbonate + Silicone rubber 
Sản phẩm sản xuất tại Việt Nam
Nhà máy sản xuất đạt tiêu chuẩn ISO 9001, ISO 13485, GMP-WHO
</t>
  </si>
  <si>
    <t>Bộ phận kết nối gồm 3 cổng chia có 2 loại riêng biệt dùng cho đường truyền máy chịu áp lực 1000Psi loại cho đường truyền thủ công chịu áp lực 500Psi</t>
  </si>
  <si>
    <t>Tiêu chuẩn CE</t>
  </si>
  <si>
    <t>Dùng được cho máy thở . Tiêu chuẩn CE</t>
  </si>
  <si>
    <t>Catheter tĩnh mạch 3 nòng,( tên thương mại CERTOFIX TRIO PAED CỠ S 513 HOẶC S 508  HOẶC S 408</t>
  </si>
  <si>
    <t>Bộ catheter lọc thận nhân tạo 2 nhánh 12F, dài 15cm- Chất liệu Polyurethane mềm mại, không gãy/gấp khúc và không gây dị ứng.- Đóng gói: 01 bộ/hộp tiệt trùng EO Gas- Tiêu chuẩn ISO 13485; CE 67878</t>
  </si>
  <si>
    <t>Cấu trúc 3 lớp :giữa là lớp đan kép, chống xoắn, cỡ 5F có lòng rộng ≥1.20mm và cỡ 4F có lòng rộng ≥1.05mm đường kính, đầu catheter rất linh hoạt , catheter không gây co mạch khi đi qua động mạch rất nhỏ ( động mạch quay )Đặc điểm, Hình dạng : Catheter có độ mềm mại cân bằng với độ cứng để đảy dễ dàng tới đích là lỗ động mạch vành, không gập gẫy khi xoay lắc Kích thước: cỡ 5F, dài khoảng 100cmVật liệu: polyamide hoặc tương đương đảm bảo dễ lái tới đích là lỗ mạch vành cả 2 bên. Tiêu chẩn kỹ thuật: ISO, EC hoặc tương đươngTiệt trùng: Oxide Ethylene</t>
  </si>
  <si>
    <t xml:space="preserve">1 Catheter chất liệu PUR
1 Kim dẫn đường
1Guidewire
Cỡ Catheter 28G
Chiều dài 8 Cm
</t>
  </si>
  <si>
    <t>ISO 13485:2016</t>
  </si>
  <si>
    <t>Kích thước: Cỡ 5,6,7,8 Fr, lòng rộng tối thiểu 0.071Fr. Tổng cộng 230 loại đầu cong. Kỹ thuật đan lưới lòng ống Full Wall. Lớp áo ngoài bằng chất liệu Vest-Tech Nylon hoặc tương đương. Mặt trong làm bằng chất liệu HDPE.</t>
  </si>
  <si>
    <t>Catheter 6F có lớp phủ Hidrophilic, cấu trúc xoắn bện 1:1, thân chất liệu thép không gỉ hypotube khoảng 120cm phía đầu gần, đai bằng thép không gỉ bao bởi polyme có maker ở đầu gần và đầu xa</t>
  </si>
  <si>
    <t>Đủ cứng để đẩy, không bị gập gãy khi xoay, Hình tiêu chuẩn để đưa được đến đích, Tựa tốt vào lỗ động mạch vành để đưa được stent, bóng vào động mạch vành, Cỡ 6Fr có lòng 0.071, Có khả năng nhớ hình tiêu chuẩn sau khi đi qua tổn thương cong queo</t>
  </si>
  <si>
    <t xml:space="preserve">Cấu tạo: Nhiều lớp, lớp trong nhẵn để các dụng cụ khác như dây dẫn, bóng, stent trượt trong, lớp đan bằng lưới kim loại ở giữa, lớp vỏ ngoài không hoàn toàn nhẵn để không trượt khi càn lực back up support tựa vào lỗ động mạch vành
Đặc điểm, Hình dạng :                
-Mềm vừa phải để luồn lách dễ dàng. Đủ cứng để đẩy, không bị gập gẫy khi xoay lắc. 
Có khả năng ôm sát guiding 6F để trợ lực trong kĩ thuật Mother-and-Child .Kích thước
 -Kích thước : cỡ 5F, 6F, 7F, 8F dài 120cm.
Vật liệu: Vật liệu trong lòng là PTFE để trơn nhẵn, giảm ma sát với các loại dụng cụ dây dẫn, bóng, stent
Tiêu chuẩn kỹ thuật: ISO, EC
Tiệt trùng: Oxide Ethylene
Công dụng: Dùng để luồn sát tới tổn thương để giúp dễ dàng đưa bóng và stent qua chỗ tổn thương hẹp.
</t>
  </si>
  <si>
    <t>Cấu tạo: Đầu mềm không gây tổn thương mạch vành, ôm sát dây dẫn đường can thiệp mạch vành, Đặc điểm, Hình dạng : Đoạn đầu có cấu tạo nhiều đoạn, nhiều lớp, sau đoạn đầu mềm là đoạn có lớp cuộn bằng vàng để vẫn giữ được đặc tính mềm mà tăng tính cản quang, sau đó là đoạn đan kép bằng thép không rỉ để gia tăng tính hỗ trợ cho dây dẫn, mặt trong và mặt ngoài là PTFE tăng tính trơn nhẵnKích thước: cỡ 1.8FVật liệu: Lớp trong và lớp ngoài là PTFE để đảm bảo tính trơn nhẵn khi trượt ngoài dây dẫn đường can thiệp và trượt trong catheter trợ giúp can thiệpTiêu chuẩn kỹ thuật: ISO, EC hoặc tương đươngTiệt trùng: Oxide EthyleneCông dụng: Giúp dây dẫn can thiệp có chỗ tựa để đi qua được đoạn mạch vành hẹp khít.</t>
  </si>
  <si>
    <t>Chỉ làm bằng chất liệu polyester thế hệ mới arthrex. Thân chỉ có đánh dấu để dễ dàng quan sát. Chỉ dài 38inches liền kim 26,5mm hình dạng 1/2 vòng tròn. Số vòng chịu lực không đứt 1.000.000 vòng.</t>
  </si>
  <si>
    <t>2 Chỉ siêu bền liền kim số 2. Kích thước kim: C-2.5", đầu kim dạng  Tapered
Độ dài chỉ: 40"</t>
  </si>
  <si>
    <t>- Chỉ khâu mắt nylon tiêu sợi màu đen.
- Dài sợi chỉ 30cm, 
-2 kim hình thang, 
- kim dài 6.0mm, 
- độ cong kim 3/8
- chuôi kim đột lỗ bằng lazer</t>
  </si>
  <si>
    <t>Chỉ không tan polyamide số 4/0, dài 75cm, kim tam giác DS 19mm phủ silicone, 3/8 vòng tròn, đóng gói 02 lớp DDP. Tiêu chuẩn Châu Âu,  FDA, ISO 13485</t>
  </si>
  <si>
    <t>- Chỉ polypropylene sợi màu xanh 
- dài chỉ 30 cm, 
- 2 kim hình thang, kim dài 6.0mm,
-  độ cong kim 3/8 
- chuôi kim đột lỗ bằng lazer</t>
  </si>
  <si>
    <t>- chỉ polypropylene sợi màu xanh dùng treo thủy tinh thể, 
- Dài sợi chỉ 20cm,
- 2 kim thẳng hình thang cắt, 
- kim dài 16.0mm.
- chuôi kim đột lỗ bằng lazer</t>
  </si>
  <si>
    <t xml:space="preserve">Chỉ không tan đơn sợi phức hợp Polypropylene + Polyethylene 2/0, dài 90cm, 2 kim tròn x HR26, kim CV pass, phủ silicone, đóng gói RacePack RCP. Tiêu chuẩn CE, DIN EN ISO 13485: 2012. </t>
  </si>
  <si>
    <t xml:space="preserve">Chỉ không tan đơn sợi phức hợp Polypropylene + Polyethylene 3/0, dài 90cm, 2 kim tròn x HR26, kim CV pass, phủ silicone, đóng gói RacePack RCP. Tiêu chuẩn CE, DIN EN ISO 13485: 2012. </t>
  </si>
  <si>
    <t xml:space="preserve">Chỉ không tan đơn sợi phức hợp Polypropylene + Polyethylene 4/0, dài 90cm, 2 kim tròn x HR22, kim CV pass, phủ silicone, đóng gói RacePack RCP. Tiêu chuẩn CE, DIN EN ISO 13485: 2012. </t>
  </si>
  <si>
    <t xml:space="preserve">Chỉ không tan đơn sợi phức hợp Polypropylene + Polyethylene 7/0, dài 75cm, 2 kim tròn x DR10, kim CV pass, phủ silicone, đóng gói RacePack RCP. Tiêu chuẩn CE, DIN EN ISO 13485: 2012. </t>
  </si>
  <si>
    <t>Chỉ tan tự nhiên số 3/0, 
dài 75cm, kim tròn</t>
  </si>
  <si>
    <t>Chỉ tan tự nhiên số 4/0, 
dài 75cm, kim tròn</t>
  </si>
  <si>
    <t>Chỉ tan tự nhiên số 5/0, 
dài 75cm, kim tròn</t>
  </si>
  <si>
    <t xml:space="preserve">Chỉ không tan tự nhiên đa sợi số 2/0, 13 sợi dài 60cm, không kim đóng gói 2 lớp DDP. Tiêu chuẩn Châu Âu, ISO 13485 </t>
  </si>
  <si>
    <t>Chỉ tan tổng hợp đa sợi số 2/0, dài 90cm, lớp áo bao polyglactin 370 calcium stearate kim tròn HR 37s mm phủ Silicone. Giảm 50% sức căng sau 5 ngày ;thời gian tan hoàn toàn : 42 ngày, đóng gói 02 lớp DDP .Tiêu chuẩn Châu Âu, ISO 13485</t>
  </si>
  <si>
    <t>Chỉ tan tổng hợp đơn sợi Glyconate (72% Glycolic +  14% Caprolacton + 14% trimethylene) số 2/0, dài 70cm, kim tròn 26. phủ silicone, đóng gói 02 lớp DDP.  Tiêu chuẩn Châu Âu, ISO 13485</t>
  </si>
  <si>
    <t>Cuộn có chiều dài 5m, đường kính từ 0.2 đến 2 mm.  Tiêu chuẩn ISO, CE, chất liệu thép không gỉ.</t>
  </si>
  <si>
    <t>Stainless Steel ASTM F 138 ,đạt tiêu chuẩn ISO 13485 . Kích thước:  Ø0.45; 0.55; 0.6 mm</t>
  </si>
  <si>
    <t>- Dao chọc tiền phòng,  - lưỡi dao làm từ thép không gỉ  - được gia công mài ngang tăng độ sắc.  - Cán làm từ nhựa PBT, thiết kế tay cầm thoải mái, đựng trong kệ chống va đập</t>
  </si>
  <si>
    <t>Lưỡi dao thẳng góc, có gắn tay cầm. Lưỡi dao bằng thép, chống lóa. Tiệt trùng bằng khí EO, đóng gói vô trùng. Tiêu chuẩn Châu Âu hoặc tương đương.</t>
  </si>
  <si>
    <t>Kích thước phần rộng nhất của dao 2.8mm; 3.0 mm. Lưỡi dao tạo góc - bevel up 45 độ, có gắn tay cầm. Lưỡi dao bằng thép chống lóa.  Tiệt trùng bằng khí EO, đóng gói vô trùng. Tiêu chuẩn Châu Âu hoặc tương đương.</t>
  </si>
  <si>
    <t>- Dao tạo đường rạch giác mạc trong mổ Phaco,  - đường kính 2.2, 2.8,3.0, 3.2 mm lưỡi dao  - làm từ thép không gỉ  - được gia công mài ngang tăng độ sắc. - Cán làm từ nhựa PBT, thiết kế tay cầm thoải mái, đựng trong kệ chống va đập,</t>
  </si>
  <si>
    <t>Dùng được trên hệ thống phẫu thuật nội soi Karl/Storz. Mã : 27050G</t>
  </si>
  <si>
    <t>Dao mổ phaco 15 độ (Model: A-15F). Chấtt liệu: Lưỡi làm bằng thép không rỉ, không gây chói; Thiết kế: Theo tiêu chuẩn mới (TL= Thin line); Tạo độ mở rộng 15 độ, góc tạo độ sâu từ 3-5mm; Cạnh xiên của mũi dao có gờ kép, vát, mũi dao nhọn. Tay cầm nhựa, thiết kế đế cầm thoải mái. Đóng gói tiệt trùng vô khuẩn 5 chiếc/hộp</t>
  </si>
  <si>
    <t>Dao mổ phaco 2.2 đến 3.2mm (Model: CCR-22 -&gt; 32AGF). Chất liệu:  Lưỡi làm bằng thép không rỉ, không gây chói; Thiết kế: Theo tiêu chuẩn mới (TL= Thin line). Kích cỡ lưỡi dao mổ 2.2-3.2mm; Lưỡi dao bẻ góc và có cạnh xiên lên trên; Tay cầm nhựa, thiết kế đế cầm thoải mái. Đóng gói tiệt trùng vô khuẩn 5 chiếc/hộp. Tiêu chuẩn chất lượng: ISO 9001; CE</t>
  </si>
  <si>
    <t>Đầu gắn vào máy 3 chấu, tương thích với tất cả các máy cắt đốt, Dây nối dài 3 m, Kèm đầu dao hình kiếm. Đóng gói tiệt trùng, sử dụng một lần</t>
  </si>
  <si>
    <t>Chiều dài làm việc 13cm, có các loại răng cắt khác nhau, đk  từ 2.0 - 5.5mm ( 2.0mm, 2.9mm, 3.5mm, 4.2mm, 4.8mm, 5.5mm). Tương thích với hệ thống bào khớp mã số D9924 sẵn có trong bộ nội soi khớp</t>
  </si>
  <si>
    <t>Đóng tiệt trùng, sử dụng giúp cắt đốt và cầm máu bằng sóng Radio, dùng 1 lần. Có thể lựa chọn các đường kính  3.5 mm hoặc 4.0mm. Sử dụng tương thích với thiết bị Synergy. Đầu đốt có thể được kích hoạt bằng phím trực tiếp trên tay cầm, Dùng trong nội soi khớp gối</t>
  </si>
  <si>
    <t>Đóng gói tiệt trùng,dùng 1 lần,các cỡ  2.0; 3.0; 3.5; 4.0; 4.2; 5.0; 5.5 mm.Đầu lưỡi bào bằng hợp kim không gỉ,chiều dài làm việc 130mm, đầu lưỡi 12 răng cưa sole, dải lưỡi 2 lớp, kết hợp vừa bào và hút. Sử dụng tương thích với thiết bị Synergy Resection Console.</t>
  </si>
  <si>
    <t>Đầu đốt lưỡng cực cầm máu bằng sóng Radio frequence Coolcut  loại bỏ sụn khớp thoái hóa , phẫu thuật ít xâm lấn trong cắt đốt và đông tụ mô trong nội soi khớp, lưỡi đốt có thể được kích hoạt bằng phím trực tiếp trên tay cầm. Đầu cong 90 độ để can thiệp và cắt xơ nhanh chóng, kiểm soát huyết tương dựa trên công nghệ BipolarRF, nhiều cổng để loại bỏ bọt nước hiệu quả.Kích thước gồm có loại 3 và 4mm,Cong phải, cong trái; Cong 30 độ, 50 độ, 90 độ.Dùng với máy đốt Radio chuyên dụng SynergyRF Console.</t>
  </si>
  <si>
    <t>Nhiệt độ được hiện thị khi cắt trên màn hình hiển thị. Có tính năng cài đặt nhiệt độ làm việc của đầu đốt. Điều khiển bằng nút bấm trên tay cầm. Dùng chung với máy EDGE Conmed. Có bộ phận cảm biến thông minh trên đầu cắm giúp tự động nhận lưỡi và tự động điều chỉnh cường độ cắt đốt phù hợp. Có chức năng phát hiện và bảo vệ ống soi: Tự động phát hiện trở kháng thấp (kim loại) để kích hoạt chế độ bảo vệ và ngưng cấp năng lượng đầu ra đến khi khoảng cách với ống soi an toàn. Kích thước: Đường kính đầu 0.148 in (3.76mm) , đường kính thân 0.148 in (3.76mm),  chiều dài làm việc 13 cm.</t>
  </si>
  <si>
    <t>Lưỡi cắt nạo VA, cong lên 40 độ, đường kính 4 mm</t>
  </si>
  <si>
    <t>Kích thước 1.8x11mm mã số 7021-713</t>
  </si>
  <si>
    <t>Kích thước 2.2x16mm mã số 7021-815</t>
  </si>
  <si>
    <t>Dùng  để  mài  các  phần  sụn  thoái  hoá  trong  nội  soi  khớp. Đầu mài dạng Oval có 8/ 10/ 12 rãnh răng. Đóng tiệt trùng. Đầu lưỡi mài bằng hợp kim không gỉ. Gồm các cỡ 3.0/4.0/ 5.0/5.5mm, chiều dài làm việc 130mm. Dùng với máy chuyên dụng Synergy Resection Console hoặc tương đương</t>
  </si>
  <si>
    <t>Cắt đốt bằng sóng Radio frequency, Có đầu dây hút nước ra, Khi cắt tạo được dòng Plasma giúp cắt đốt nhanh hơn nhưng không làm hại đến mô lành, Đường kính lưỡi 3,75mm, góc cong 90 độ. Tương thích với hệ thống cắt đốt bằng sóng radio Atlas RF 11.000 sẵn có trong bộ nội soi khớp</t>
  </si>
  <si>
    <t>Chiều dài làm việc 13cm, có các loại răng mài khác nhau, đk  từ 2.0mm - 6.0 mm ( 2.0mm, 2.9mm, 4.0mm, 4.5mm, 5.0mm, 5.5mm, 6.0mm) Tương thích với hệ thống bào khớp mã số D9924 sẵn có trong bộ nội soi khớp</t>
  </si>
  <si>
    <t>Chất liệu: thép y tế. tiêu chuẩn: ISO, CE
 Kích thước: 19,5x41x0,4mm;  14x41x0,4mm; 19.5x86x1.27mm.
Sử dụng được với khớp gắn cưa lắc Pro2043</t>
  </si>
  <si>
    <t>Dùng được trên hệ thống phẫu thuật nội soi Karl/Storz. Mã 27050N</t>
  </si>
  <si>
    <t>Cấu trúc hai lớp nhung đan giúp tăng sự hòa nhập mảnh ghép với mô xung quanh, tấm nhận bằng gelatin bò ngăn sự thấm máu qua thành mạch ra ngoài. Dài 15cm; đường kình 6 hoặc 8 mm. Đạt tiêu chuẩn chất lượng châu âu ISO 13485</t>
  </si>
  <si>
    <t>Cấu trúc hai lớp nhung đan giúp tăng sự hòa nhập mảnh ghép với mô xung quanh, tẩm nhuận bằng gelatin bò ngăn sự thấm máu qua thành mạch ra ngoài Dài 40 cm; đường kính thân chung 16mm, đường kính nhánh 8mm; Đạt tiêu chuẩn chất lượng châu âu</t>
  </si>
  <si>
    <t>Cấu tạo,Đặc điểm, Hình dạng : Khung giá đỡ động mạch vành bọc thuốc Sirolimus dùng polymer tự tiêu phủ mặt stent áp thành mạch .Làm bằng Cobalt -Chromium L605. Cấu trúc thành mỏng chỉ 80Micron.. Khẩu kính nhỏ, dễ qua tổn thương chỉ 0.044" ( 1.12mm) đối với Stent 3.0. Bóng dùng để nong stent làm bằng chất liệu Nylon. Thân catheter đường kính tối đa 2.6F và tối thiểu 2.0F. Đoạn xa phủ chất ái nước hydrophilic coating, đoạn gần phủ silicone.. Stent được thiết kế cảm hứng sinh học hình vảy rắn rất mềm mại, linh hoạt và định hình tốt trong lòng mạch..Phủ thuốc Sirolimus liều thấp chỉ 3.9Microgram/mm chiều dài stent, chỉ phủ không hoàn toàn tại mặt áp thành thể kiểm soát tối ưu sự phóng thích thuốc cùng với Polymer. . Lớp Polymer mang thuốc là loại Polymer tự tiêu Poly ( DL-Lactide-co-caprolactone) , giảm nguy cơ huyết khối muộn. Lớp Polymer và thuốc chỉ phủ ở mặt stent áp thành mạch, thuốc và polymer giải phóng hoàn toàn sau 3-4 tháng..Sau 1 tháng 86% Stent được nội mô hóa  . Có báo cáo CENTURY II nghiên cứu ngẫu nhiên, đa trung tâm đảm bảo an toàn và hiệu quả khi dùng trên người.   . Có báo cáo nghiên cứu kết quả tốt tại các hội nghị uy tín PCR, TCT. Có khuyến cáo sử dụng của hội tim mạch châu Âu (ESC)          Kích thước: Đường kính 2.25; 2.5 ; 2.75; 3.0 ; 3.5; 4.0 dài 9, 12, 15, 18, 24, 28, 33, 38mmTiêu chuẩn kỹ thuật: ISO, ECTiệt trùng: Irradiation     - Sử dụng thích hợp cho mọi loại tổn thương mạch vành như vôi hóa ít, vôi hóa nhiều, gập góc xoắn vặn....</t>
  </si>
  <si>
    <t xml:space="preserve">Khung stent làm từ hợp kim CoCr L605.
Khung stent được sản xuất bằng kỹ thuật “laser cutting” và được xử lý hoàn thiện bề mặt.
Độ dày thanh chống: 65 µm. Chiều rộng thanh chống chính: 72 µm.
Chiều rộng thanh kết nối: 58 µm. Chiều dài stent: 8, 10, 13, 16, 18, 23, 28, 33, 38, 43, 48 mm
Đường kính stent: 2.25, 2.50, 2.75, 3.00, 3.25, 3.50, 4.00 mm
Khung stent được phủ thuốc Sirolimus, liều lượng 1.4 µg/mm2. Thuốc được phóng thích 100% trong vòng 100 ngày nhờ Polymer tự tiêu sinh học (PLGA) 85/15, loại polymer mang thuốc có tính tương thích sinh học cao, được phân hủy hoàn toàn.
Hệ thống ống thông phân phối stent loại chuyển đổi nhanh (Rapid Exchange).
Đường kính thân gần nhỏ (0.63 mm), phủ PTFE giúp dễ đi vào tổn thương khó.
Biên dạng đầu tip nhỏ (0.017” ~ 0.43 mm) và mềm không làm tổn thương mạch.
Có lớp ái nước Hydrophilic, giúp hệ thống di chuyển dễ dàng qua những tổn thương phức tạp.
Chiều dài thân khả dụng: 140 cm. Chiều dài ống dẫn guidewire: 27 cm
Kỹ thuật xếp bóng 2 - 4 cánh. Áp lực bơm danh định: 8 atm
Áp suất giới hạn: 16 – 19 atm. Khả năng tương thích dây dẫn: 0.014” (0.36 mm)
Khả năng tương thích ống thông: 5F. Dấu cản quang bằng vật liệu Platinum-Iridium. Chỉ thị nhiệt độ kiểm soát chất lượng sản phẩm trong lưu kho, bảo quản và vận chuyển.
</t>
  </si>
  <si>
    <t>Chất liệu Platinum Chromium bọc thuốc Everolimus. Stent có thiết kế đặc biệt linh hoạt gia tăng kết nối ở đầu gần (4,5 kết nối ở đầu gần, 2 kết nối ở đoạn giữa/xa) giúp tăng khả năng đẩy đặc biệt sang thương khó, giảm sự co lại của stent. Thành stent mỏng chỉ 81 micro giúp giảm tỉ lệ tái hẹp, có 2 vạch đánh dấu bằng Platinum Iridium giúp tăng khả năng quan sát trong quá trình đặt stent. Chất lượng bóng trong stent là chất liệu độc quyền Pebec có 2 lớp: lớp ngoài 72D khỏe, bền, lớp trong 63D linh hoạt, giúp tăng khả năng chịu áp lực cao của bóng và tăng khả năng đưa stent. Có đầy đủ các kích cỡ đường kính 2.25, 2.5, 2.75, 3.0, 3.5, 4.0 mm tương ứng với các chiều dài 8, 12, 16, 20, 24, 28, 32, 38 mm.</t>
  </si>
  <si>
    <t xml:space="preserve">Cấu tạo,Đặc điểm, Hình dạng : Khung giá đỡ động mạch vành bọc thuốc Sirolimus dùng polymer tự tiêu phủ mặt stent áp thành mạch .Làm bằng Cobalt -Chromium L605. Cấu trúc thành mỏng ≤80Micron.. Khẩu kính nhỏ, dễ qua tổn thương ≤ 0.044" ( 1.12mm) đối với Stent 3.0. Bóng dùng để nong stent làm bằng chất liệu Nylon. Thân catheter đường kính tối đa 2.6F và tối thiểu 2.0F. Đoạn xa phủ chất ái nước hydrophilic coating, đoạn gần phủ silicone.. Stent được thiết kế cảm hứng sinh học hình vảy rắn rất mềm mại, linh hoạt và định hình tốt trong lòng mạch..Phủ thuốc Sirolimus liều thấp chỉ 3.9Microgram/mm chiều dài stent, chỉ phủ không hoàn toàn tại mặt áp thành thể kiểm soát tối ưu sự phóng thích thuốc cùng với Polymer. . Lớp Polymer mang thuốc là loại Polymer tự tiêu Poly ( DL-Lactide-co-caprolactone) , giảm nguy cơ huyết khối muộn. Lớp Polymer và thuốc chỉ phủ ở mặt stent áp thành mạch, thuốc và polymer giải phóng hoàn toàn sau 3-4 tháng.. Sau 1 tháng 86% Stent được nội mô hóa        Kích thước: Đường kính 2.25; 2.5 ; 2.75; 3.0 ; 3.5; 4.0 dài 9, 12, 15, 18, 24, 28, 33, 38mmTiêu chuẩn kỹ thuật: ISO, EC hoặc tương đươngTiệt trùng: Irradiation     - Sử dụng thích hợp cho mọi loại tổn thương mạch vành như vôi hóa ít, vôi hóa nhiều, gập góc xoắn vặn....       </t>
  </si>
  <si>
    <t>Cấu trúc stent dạnh sóng hình Sin độ  dày còn 0.0032 in. Hệ thống di chuyển MicroTrac™ , áp lực thường (12 atm), áp lực vỡ bóng (18 atm). Bọc thuốc (Zotarolimus). Vật liệu Polyme: Polimer BioLinx. Được FDA phê duyệt cho điều trị bệnh nhân bị tiểu đường. Đường kính 2.0: chiều dài 8, 12, 15, 18, 22, 26, 30mm. Đường kính 2.25, 2.5, 2.75, 3.0, 3.5, 4.0mm: chiều dài 8, 12, 15, 18, 22, 26, 30, 34, 38mm. Đường kính 4.5, 5.0mm: chiều dài 12, 15, 18, 22, 26, 30, 38 mm</t>
  </si>
  <si>
    <t>Sten mạch vành Cobalt chrome phủ thuốc sirolimus, polymer PLGA85/15 tự tiêu hoàn toàn trong vòng 10-13 tuần;  Thuốc phóng thích 100% ổn định và liên tục;  Thanh stent cực mỏng 65µm, phù hợp với mạch máu và tính linh hoạt cao, khả năng đi qua tổn thương tốt;  Mắt cáo mở rộng giúp cho việc đi qua các nhánh bên và đưa nhiều dụng cụ khác vào dễ dàng;  Thuốc được phóng thích đồng thời với sự tiêu của polymer;  Polymer và thuốc phủ mặt lòng là 2,5µm, mặt ngoài là 5µm;  Thiết kế mắt cáo mở 9 vòng với đoạn nối giữa - giữa;  Có 72 kích thước khác nhau;  Đường kính 2.25, 2.5, 2.75, 3.0, 3.25, 3.5, 4.0mm;  Chiều dài từ 7, 13, 16, 18, 23, 28, 33, 38, 43, 48mm Loại eucaLimus</t>
  </si>
  <si>
    <t>Phủ thuốc Sirolimus bằng công nghệ phủ áp thành Abluminal (không có polymer); Hàm lượng Sirolimus 1,2μg/mm2 Không có lớp Polyme
Nền stent là hợp kim Cobalt Chrome. Thanh stent mỏng (≤ 65μm), cấu trúc mềm mại, thân khỏe, dễ đẩy qua các tổn thương ít vôi hóa, xoắn vặn mức độ vừa. 
Độ dài các cỡ:  9; 12; 16; 19; 24; 28; 32; 38mm; 
đk 2.0; 2.25; 2.5; 2.75; 3.0; 4.0mm</t>
  </si>
  <si>
    <t>Thân dạng ống sẻ rãnh làm bằng hợp kim Cobalt Chromium với thiết kế mắt mở, có 3 mối liên kế cho mỗi phần đạt độ dày 65 µm;  Stent được phủ thuốc Sirolimus trên nền polymer tự tiêu; Có 9 phần tử  dạng zic zắc bao quanh tạo thành dạng ống đảm bảo dãn nở tốt từ 2.25mm đến 4.0mm;  Được thiết kế với tính linh hoạt không bị bóp méo do thiết kế khớp nối xoay đảm bảo khả năng kiểm soát tốt, khả năng đưa qua vị trí  tổn thương dễ dàng;  Với một quả bóng thon được kết hợp thành một đầu linh hoạt đảm bảo cho việc đưa vào vị trí tổn thương một cách trơn tru;  Sự tương thích của dây dẫn kim loại có đầu nhọn một góc 0.036v đường kính 5F đảm bảo chắc chắn đưa stent đến vị trí tổn thương;  Thuốc được giải phóng 100% sau 28 ngày và lớp polyme tự tiêu phủ trên bề mặt stent sẽ biến mất hoàn toàn sau 42 ngày;  Đủ các cỡ đường kính từ 2.25mm, 2.5mm, 2.75mm, 3.0mm, 3.5mm, đến 4.0mm; Độ dài đa dạng từ 13mm, 18mm, 23mm, 28mm, 33mm, 38mm, 43mm đến 48mm. Đặc biệt có cỡ  siêu nhỏ và dài 2.25x48 mm và 2.5x48 mm để can thiệp cho tổn thương dài đoạn xa.</t>
  </si>
  <si>
    <t>Stent sinh học phủ thuốc điều trị kép: 
- Lớp phủ Sirolimus trên nền polymer sinh học ngoài stent (tự tiêu hoàn toàn trong 90 ngày) chống tăng sinh nội mạc.
- Lớp phủ kháng thể Anti CD34 trong stent bắt giữ tế bào tiền thân nội mô EPCs, chủ động làm lành lòng mạch, chống huyết khối.
Thiết kế khung stent "dual helix" phân nhánh tốt (mở mạch nhánh: 4.5mm), áp sát thành mạch.
 Lớp phủ Hydro-X (ở đoạn xa) giảm ma sát, tăng khả năng thâm nhập.
Tiết diện thâm nhập: 0.0361 - 0.042 inch 
Đường kính ống (prox/distal): 2.1; 2.3 / 2.6; 2.9 F
Đường kính stent: 2.5 - 4.0 mm, chiều dài stent: 9 – 38 mm. (Chi tiết các cỡ)</t>
  </si>
  <si>
    <t>Lọc ánh sáng xanh.
- Thiết kế phi cầu cân bằng (ABC: Aspherical  Balanced Curve).
- Đường kính optic 6mm.
- Optic thiết kế rìa vuông (optic rìa vuông 100%) chất liệu càng: PMMA.
- Đầu cartrige 1,9mm cho phép đưa qua vết mổ cực nhỏ 2,5-2,65mm.
- Đóng gói tiệt khuẩn bằng khí EO.
- Có các cỡ diop từ +6 đến +30 diopter. 
Chất liệu hydrophobic acrylic, nhân khô, không ngậm nước.
Thuỷ tinh thể được cài đặt sẵn trong injector và cartrige.</t>
  </si>
  <si>
    <t xml:space="preserve"> - Thủy tinh thể nhân tạo chất liệu polymer Hydrophobic Acrylic vật liệu nước ≤0 .5%.TTT lọc tia UV và lọc ánh sáng xanh. đường cut off UV ở 10% T ( 20D ):  388nm ± 2nm
- Thủy tinh thể có thiết kế phi cầu đôi, thiết kế càng chữ C, màu vàng, bờ cạnh vuông, góc 0 độ.
- Đường kính tổng: 13mm. Đường kính optic : 6,00 mm.
- Công suất từ: 0 D đến +30 D. ( 0.0D-10.0D cách nhau 1.0D, 10.0D-30.0D cách nhau 0.5D ).
- Chỉ số khúc xạ: ≥ 1,5. Chỉ số ACD: 5.337-5.51
- Chỉ số Abbe: 50
- Hằng số A: 118.7
- Đặt qua vết mổ ≥ 2.2mm</t>
  </si>
  <si>
    <t xml:space="preserve"> - Thủy tinh thể nhân tạo chất liệu polymer Hydrophobic Acrylic vật liệu nước ≤0 .5%.TTT lọc tia UV và lọc ánh sáng xanh. đường cut off UV ở 10% T ( 20D ):  388nm ± 2nm
- Thủy tinh thể có thiết kế phi cầu đôi, thiết kế càng chữ C, màu vàng, bờ cạnh vuông, góc 0 độ.
- Đường kính tổng: 13mm. Đường kính optic : 6,00 mm.
- Công suất từ: 0 D đến +30 D. ( 0.0D-10.0D cách nhau 1.0D, 10.0D-30.0D cách nhau 0.5D ).
- Chỉ số khúc xạ: ≥ 1,5. Chỉ số ACD: 5.337-5.51
- Chỉ số Abbe: 50
- Hằng số A: 118.7
- Đặt qua vết mổ ≥ 2.2mm, Lắp sẵn trong cardtridge + injector sử dụng một lần
</t>
  </si>
  <si>
    <t>- Thủy tinh thể mềm 1 mảnh, màu vàng chất liệu Acrylic Hydrophobic (nhân khô);
- Lọc ánh sáng xanh (UY) và tia cực tím (UV);
- Chế tạo bằng công nghệ lathe-cut và pad polished;
- Đường kính optic 6,0 mm, chiều dài thủy thể 12,5 mm;
- Bề mặt thủy tinh thể mịn với độ ráp bề mặt &lt; 1nano mét; 
- Optic thiết kế rìa vuông 360 độ công nghệ Square edge.
- Càng chữ C cải tiến – modified C loop, chất liệu acrylic hydrophobic gắn khối một mảnh với đầu càng PMMA màu xanh;
- Thủy tinh thể được cài đặt sẵn trong injector liền cartridge. Qua vết mổ 2,4 - 2,6mm; 
- Chỉ số khúc xạ: 1,52;
- Độ sâu tiền phòng ACD: 5,20 mm;
- Hằng số A: 118,4;
- Dải công suất từ +6,0 đến +30,0 Diop (tăng 0,5 Diop);
- Đóng gói tiệt khuẩn bằng khí EO;
- Tiêu chuẩn: Châu Âu – EC, ISO hoặc tương đương, giấy phép nhập khẩu của Bộ Y Tế Việt Nam;</t>
  </si>
  <si>
    <t>- Thủy tinh thể nhân tạo mềm 1 mảnh, càng chữ C. Chất liệu: Hydrophilic Acrylic Copolymer ≤ 26% nước.                                   
- TTT có phin lọc ánh sáng xanh, lọc tia cực tím.
- Thiết kế hai mặt lồi. 
- Thiết kế bờ vuông 360º.
- Đường kính TTT:  ≤ 12.5 mm. Đường kính optic:  ≤ 6mm.
- Độ dày trung tâm TTT :  0.96 ≤ L ≤ 1.0mm (+20 Dpt)
- Góc càng: ≥ 0độ. A-constant: ≤ 118,0. ACD: ≥4,9 mm. 
- Chỉ số khúc xạ: ≥ 1,46.
- Dải công suất trung bình: 0D tới +30D (các số khác cung cấp theo yêu cầu). 
- Được cung cấp cùng súng và cartridge dùng 1 lần đồng bộ với vết mổ ≥ 2.2mm.</t>
  </si>
  <si>
    <t>Chất liệu acrylic bề mặt kị nước có độ mịn cao chống bám dính, thiết kế 1 mảnh phi cầu
Lọc ánh sáng xanh, tia tử ngoại. Có thêm chất Chromophore.
Đường kính optic 6mm, chiều dài tổng 12.5mm, hằng số A 118, độ sâu tiền phòng 4.96.
Thiết kế rìa vuông 360 độ. Có các cỡ diop -10 đến +40diopter
Thủy tinh thể đi kèm theo injector và cartridge.
Tiêu chuẩn Châu Âu hoặc tương đương</t>
  </si>
  <si>
    <t>Chất liệu Hydrophobic- nhân khô - không ngậm nước, thiết kế 1 mảnh 2 chất liệu. 
Lọc ánh sáng xanh, lọc tia tử ngoại.
Đường kính optic 6mm, bề mặt thủy tinh thể mịn (độ ráp bề mặt &lt; 1nm)
Thiết kế rìa vuông hoàn toàn 360 độ. Có các cỡ diop từ +4 đến +30 diopter.
Hệ thống đặt nhân lắp sẵn thủy tinh thể, không cần cartridge đặt nhân, và mở bung dễ dàng trong mắt.
Tiêu chuẩn: Châu Âu, Nhật Bản, FDA hoặc tương đương.</t>
  </si>
  <si>
    <t>Thủy tinh thể nhân tạo mềm 1 mảnh, càng chữ Z, hai mặt lồi, thiết kế bờ vuông. Chất liệu Hydrophilic Acrylic copolymer. Lọc tia cực tím. Đường kính Optic: 6.0mm. Kích thước tổng thể: 12.0 mm . Độ dày trung tâm TTT : 0.98mm ( +20Dpt). Góc càng: 0 độ.  A - constant: 118.8. ACD = 4.96 mm. Chỉ số khúc xạ: 1.46 Dải công suất: từ -7D đến +40D với mức tăng 0,5D (các số khác cung cấp theo yêu cầu). Được cung cấp cùng súng và cartridge dùng 1 lần đồng bộ chính Hãng cung cấp với vết mổ 2.2 /2.5mm.</t>
  </si>
  <si>
    <t>Thủy tinh thể nhân tạo mềm, đơn tiêu, cầu. Công nghệ Adative tạo bề mặt quang học. Chất liệu Acrylic không ngậm nước. Được phủ bên ngoài 1 lớp heparin. Cản tia UV, lọc ánh sáng xanh. Thiết kế dạng một mảnh càng chữ C.  
 + Đường kính optic 6mm, chiều dài 13mm. 
 + Càng tạo với mặt kính một bước chuyển dạng vòm 
+ Đặt qua vết mổ nhỏ 2,2 mm 
 + Dải công suất cầu từ +4D đến + 34D tăng đều 0.5 D. 
 + Chỉ số A-constant trên nhãn: 119.8
 + ACD 6.03, đặt trong bao 
+ Thiết kế ngăn chặn PCO: bờ vuông  và vòng có 360 độ mặt sau kính 
+ Chỉ số khúc xạ: 1.49 
+ Chỉ số ABBE : 51
 + Thủy tinh thể, cartridge, injector lắp sẵn toàn bộ</t>
  </si>
  <si>
    <t>Chất liệu Hydrophobic Acrylic, nhân khô, một mảnh hai chất liệu (càng PMMA liên kết khối với optic).
- Lọc ánh sáng xanh (UY) và tử ngoại (UV). 
- Thiết kế kính cầu. 
- Đường kính optic 6 mm/chiều dài thủy thể 12,5 mm. 
- Optic thiết kế rìa vuông 360 độ (rìa vuông hoàn toàn 100% - kể cả phần dưới chân càng haptic) bằng công nghệ square edge và step edge.
- Càng chữ C, chất liệu PMMA 
- Thủy tinh thể được cài đặt sẵn trong injector và cartridge (preloaded), qua vết mổ nhỏ 2,5-2,65mm. 
- Dải diop từ +4 đến +30 Diopter 
- Tiêu chuẩn ISO, EC – Châu Âu, FDA - Mỹ hoặc tương đương, có giấy phép nhập khẩu của Bộ Y Tế Việt Nam.</t>
  </si>
  <si>
    <t>Thủy tinh thể nhân tạo đơn tiêu, mềm, 1 mảnh nguyên khối cùng chất liệu, chất liệu Acrylic không ngậm nước,
- Thiết kế phi cầu
- Góc càng 0°
- Bờ rìa được làm vuông hoàn toàn ( 360 ° )
- Lọc tia UV
- Đường kính optic 6.0 mm, chiều dài kính  12.5 mm. 
- Hằng số A  =118.5
- Chỉ số khúc xạ n= 1.56
- Độ sâu tiền phòng AC : 5.20
- Dãy diop từ 0.0 D đến +34 D. 
- Vết mổ nhỏ 2.2 mm.
- Kính được cung cấp kèm dụng cụ đặt kính dùng 1 lần</t>
  </si>
  <si>
    <t>Thủy tinh thể mềm 1 mảnh,đa tiêu cự,chất liệu acrylic hydrophobic(nhân khô), lọc ánh sáng xanh UY (natural yellow) và tia tử ngoại UV. Thiết kế optic phi cầu,rìa vuông 360 độ,đa tiêu cự(multifocal) với cơ chế kết hợp nhiễu xạ - khúc xạ (diffractive-refractive).Thị lực nhìn gần:+3,0D.Đường kính Optic 6,00mm,chiều dài tổng 13,0mm.Góc haptic và optic:0 độ.Độ sâu tiền phòng ACD: 5,28mm.Chỉ số khúc xạ:1,48.Hằng số A: 118,5.Dải diop:+10.0D tới +30D(với mức tăng 0,5D)Tiệt trùng bằng khí EO.Hộp 1 sản phẩm kèm injector và cartridge.Sản phẩm sản xuất tại Anh Quốc bởi Moss Vision Inc,đạt các chứng chỉ Châu Âu(EC),FSC,ISO 13485,ISO 9001 hoặc tương đương.</t>
  </si>
  <si>
    <t>Thủy tinh thể mềm 1 mảnh, chất liệu Biocryl (Hydrophilic), lọc tia cực tím UV; Mắt kính phi cầu cao cấp (Aspheric) mang đến độ tập trung tối ưu, giảm thiểu PCO; Thiết kế góc vuông 360 độ; Axit acrylic ngậm nước; Chính xác tuyệt đối, độ sai lệch bằng 0; Độ nhạy tương phản tối ưu; Chỉ số khúc xạ 1.462 tại nhiệt độ 35 độ C;  Đường kính optic 6.0mm; Chiều dài kính 12,5mm; Dải công suất từ + 0D đến + 30D; Constant: 118.0; Độ sâu tiền phòng 4.96mm; Góc 0 độ; Lỗ định vị 0; Kích thước vết mổ 2.2 mm - 2.8mm; Đóng gói dạng hộp một chiếc. Tiêu chuẩn chất lượng ISO 9001,CE</t>
  </si>
  <si>
    <t>- Thủy tinh thể nhân tạo mềm chất liệu hydrophilic Acrylic ≤ 26%.
- TTT lọc tia cực tím.
- Thủy tinh thể có thiết kế phi cầu với cầu sai ≥ -0.11µ.
- Thiết kế 4 càng, góc càng từ 2 - 5º. Bờ cạnh vuông 360 độ.
- Chiều dài thủy tinh thể: từ 10 - 11mm.
- Đường kính Optic: 5.5 - 6,0mm. 
- Chỉ số khúc xạ: &lt; 1,47. ACD: &gt; 5,2 (đo bằng sóng siêu âm và tính theo công thức Hoffer Q)
- Chỉ số Abbe: ≥ 58
- Dải công suất: từ +10D đến +35D cách nhau 0,5D.
- Sử dụng súng và Catridge dùng 1 lần với vết mổ nhỏ  ≤ 2,2mm.
- A-constant : ≥ 118.5</t>
  </si>
  <si>
    <t>Đĩa đệm cổ vật liệu PEEK, ba điểm đánh dấu trục tantalium, được thiết kế với bề mặt răng cưa làm tăng sự ổn định và ngăn sự dịch chuyển giúp nâng đỡ, tối ưu hóa sự gắn kết xương. Các góc cạnh tròn dễ dàng chèn vào lúc phẫu thuật. Rãnh trung tâm rộng cải thiện sức chứa chất liệu ghép xương, tối ưu hóa tích hợp với sự phát triển của xương. Kích thước từ 14x12mm, 14x14mm, 14x16mm, chiều cao 5,6,7,8,9,10mm</t>
  </si>
  <si>
    <t xml:space="preserve">Chất liệu peek, các cỡ từ 8-17mm( mỗi cỡ tăng 1mm): rộng 8-9-10-11-12-13mm, dài 22-26-32mm. Miếng ghép thiết kế đầu hình viên đạn. Trên thân có răng cố định chống dịch chuyển, 1 khoang lớn ghép xương, dấu hiệu tantali rất dễ thấy. Cỡ thường ghép: 9x22mm (0.4cc ghép xương); 9x26mm (0.66 cc ghép xương); 10x22mm (0.46cc);10x26mm (0.61cc); 11x22mm (0.52cc);11x26mm (0.72cc); 12x22mm (0.58cc);12x26mm (0.83cc); 13x22mm (0.64cc);13x26mm (0.9cc); </t>
  </si>
  <si>
    <t>Hình cong, chất liệu peek, độ cao từ 7 đến 15mm (mỗi cỡ tăng 1mm). Tùy chọn góc ưỡn 6˚ hoặc 0˚, dấu hiệu tantali rất dễ thấy. Có răng vát nghiêng hướng miếng ghép vào vị trí và chống dịch chuyển, 2 khoang lớn ghép xương, mũi hình viên đạn hỗ trợ chèn và chống chệch. Dài 27mm hoặc 36mm, rộng 10mm.</t>
  </si>
  <si>
    <t>Ổ cối: Cấu tạo bởi 2 lớp: lớp ngoài làm bằng thép không gỉ High Nitrogen theo tiêu chuẩn ISO 5832-9, lớp bên trong làm bằng Polyethylene cao phân tử UHMWPE, size: 38-57mm mỗi bước tăng 1mm. Ổ cối size 38-42mm gắn với chỏm 22mm, ổ cối size 42-57mm gắn với chỏm 28mm.
- Chỏm Chất liệu Cobalt-chromium-molybdenum alloy theo tiêu chuẩn ISO 5832-12, cỡ 22mm (-3.5; 0; +3.5), 28mm (-3.5; 0; +3.5)
- Chuôi khớp bằng thép không gỉ đánh bóng High Nitrogen (ISO5832-9), cổ côn 12/14. Cổ không cánh dễ dàng điều chỉnh trong quá trình phẫu thuật. Góc cổ CCD nghiêng 125 độ. Có 5 kích cỡ 1,2,3,4,5 với loại offset cổ ngắn và cổ dài, chiều dài 37.5, 39.5, 40.5, 41.5, 43.5, 44, 45.5, 46, 48, 50mm. Chiều dài chuôi 116, 125, 134, 143, 151mm.
- Nút chặn chất liệu UHMWPE dài 14, 17, 21, 25mm
- Súng gắn xi măng chất liệu PE
- Xi măng được đóng gói 2 thành phần gồm một ống chất lỏng monomer 16.4g vô trùng và một gói bột polymer 40g bọc vô trùng 2 lớp</t>
  </si>
  <si>
    <t>- Ổ cối không xi măng: chất liệu hợp kim Ti6Al4V theo tiêu chuẩn ASTM F136 phủ titanium xốp theo tiêu chuẩn ASTM F67. Tính năng khóa bên trong để gắn kết lớp lót. Có sẵn loại 3 lỗ, nhiều lỗ hoặc không lỗ bắt vít ổ cối. Độ bền kéo &gt; 35MPa, độ bền cắt &gt; 25MPa, độ xốp 45-65% và kích thước lỗ bề mặt 100-300 micron. Kích cỡ từ 44-70mm, mỗi cỡ tăng 2mm. 
- Lót đệm Crosslinked UHMWPE theo tiêu chuẩn ASTM F648 chiếu tia gamma ở 7.5 MRads, có gờ chống chật 0 độ, nghiêng 10 độ hoặc 20 độ. Tiệt trùng ETO.
- Chỏm Chất liệu Cobalt-chromium-molybdenum alloy theo tiêu chuẩn ISO 5832-12, cỡ 28mm (-3.5; +0; +3.5); 32mm (-4; + 0; +4; +7); 36mm (-4; + 0; +4; +7)
-- Chuôi khớp bằng thép không gỉ đánh bóng High Nitrogen (ISO5832-9), cổ côn 12/14. Cổ không cánh dễ dàng điều chỉnh trong quá trình phẫu thuật. Góc cổ CCD nghiêng 125 độ. Có 5 kích cỡ 1,2,3,4,5 với loại offset cổ ngắn và cổ dài, chiều dài 37.5, 39.5, 40.5, 41.5, 43.5, 44, 45.5, 46, 48, 50mm. Chiều dài chuôi 116, 125, 134, 143, 151mm.
- Nút chắn xi chất liệu UHMWPE dài 14, 17, 21, 25mm.
- Súng gắn xi măng chất liệu PE
- Xi măng được đóng gói 2 thành phần gồm một ống chất lỏng monomer 16.4g vô trùng và một gói bột polymer 40g bọc vô trùng 2 lớp
- Vít bắt ổ cối cỡ 15-40mm (mỗi cỡ tăng 5mm), chất liệu Ti6Al4V, đường kính 6.5mm</t>
  </si>
  <si>
    <t>- Ổ cối: Titanium phủ chất kích thích xương HA, có 3 lỗ bắt vít ổ cối.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 Lót Ceramic Biolox Delta Rim-Lock các cỡ 28mm (lót ổ cối group A, B); cỡ 32mm (lót ổ cối group C, D); cỡ 36mm (lót ổ cối group E, F, G); cỡ 40mm (lót ổ cối group F, G).
- Chỏm Ceramic  Biolox Delta các cỡ 28mm (-3.5; 0; +3.5); cỡ 32mm, 36mm và 40mm (-4; 0; +4)
- Chuôi cổ liền chất liệu Titanium Alloy (Ti6Al4V), phun HA cả chuôi. Rãnh dọc cung cấp thêm độ ổn định quay và tối đa hóa lực tải nén. Đầu chuôi xa thon tròn để giảm đau xương đùi. Góc cổ nghiêng 135 độ. Thân chuôi có 10 sizes 1/2/3/4/5/6/7/8/9/10. Độ rộng M/L: 27-36m (mỗi bước tăng 1mm). Độ dày A/P: 12-19 (mỗi bước tăng 1mm). Chiều dài chuôi từ 125-175mm (mỗi bước tăng 5mm). Độ di lệch cổ (offset): 35, 36, 37, 38, 39, 40, 41, 42, 43, 44, 45, 46, 47, 48, 49mm.
- Vít bắt ổ cối Titanium tự Taro có chiều dài từ 15-50mm.</t>
  </si>
  <si>
    <t>- Ổ cối: Titanium phủ chất kích thích xương HA, có 3 lỗ bắt vít ổ cối.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 Lót đệm bằng Polyethylene A-Class, liên kết ngang,  có bờ chống trật 15 độ, các cỡ 28mm (lót ổ cối group B, C); 32mm (lót ổ cối group D, E); cỡ 36mm (lót ổ cối group F, G).
- Chỏm chất liệu Cobalt Chrome Super Finish các cỡ 28mm, (-3.5; 0; +3.5; +7); 32mm, (-3.5; 0; +3.5; +7); 36mm, (-3.5; 0; +3.5; +7)
- Chuôi cổ liền chất liệu Titanium Alloy (Ti6Al4V), phun HA cả chuôi. Rãnh dọc cung cấp thêm độ ổn định quay và tối đa hóa lực tải nén. Đầu chuôi xa thon tròn để giảm đau xương đùi. Góc cổ nghiêng 135 độ. Thân chuôi có 10 sizes 1/2/3/4/5/6/7/8/9/10. Độ rộng M/L: 27-36m (mỗi bước tăng 1mm). Độ dày A/P: 12-19 (mỗi bước tăng 1mm). Chiều dài chuôi từ 125-175mm (mỗi bước tăng 5mm). Độ di lệch cổ (offset): 35, 36, 37, 38, 39, 40, 41, 42, 43, 44, 45, 46, 47, 48, 49mm.
- Vít bắt ổ cối Titanium tự Taro có chiều dài từ 15-50mm.</t>
  </si>
  <si>
    <t>- Ổ cối: Titanium phủ chất kích thích xương HA, có 3 lỗ bắt vít ổ cối.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 Lót đệm bằng Polyethylene A-Class, liên kết ngang,  có bờ chống trật 15 độ, các cỡ 28mm (lót ổ cối group B, C); 32mm (lót ổ cối group D, E); cỡ 36mm (lót ổ cối group F, G).
- Chỏm chất liệu Cobalt Chrome Super Finish cỡ 36mm, (-3.5; 0; +3.5; +7)
- Chuôi cổ liền chất liệu Titanium Alloy (Ti6Al4V), phun HA cả chuôi. Rãnh dọc cung cấp thêm độ ổn định quay và tối đa hóa lực tải nén. Đầu chuôi xa thon tròn để giảm đau xương đùi. Góc cổ nghiêng 127 độ, cổ chuôi xoay ra ngoài 8 độ. Thân chuôi có 10 sizes 1/2/3/4/5/6/7/8/9/10. Độ rộng M/L: 27-36m (mỗi bước tăng 1mm). Độ dày A/P: 12-19 (mỗi bước tăng 1mm). Chiều dài chuôi từ 125-175mm (mỗi bước tăng 5mm). Độ di lệch cổ (offset): 38, 39, 40, 41, 42, 43, 44, 45, 46, 47, 48, 49, 50, 51, 52, 53mm.  
- Vít bắt ổ cối Titanium tự Taro có chiều dài từ 15-50mm.</t>
  </si>
  <si>
    <t>"1. Cuống xương đùi (Stem)
- Vật liệu : Stailess Steel
- Kích cỡ chuôi (Stem Size) : Petite (0), 1, 2, 3, 4, 5 ( tiêu chuẩn)
2. Chỏm xương đùi (femoral head)
- Vật liệu : Stailess Steel
- Đường kính đầu (head) : 22, 28mm
3. Ổ cối (Shell)
- Vật liệu :Tivanium Alloy dạng sợi, với cấu trúc tăng khoảng trống (diện tiếp xúc).
- Kích cỡ : 48 – 70 mm với mỗi bước tăng 2 mm.
4. Lớp đệm (Liner)
- Vật liệu : Polyetylene cao phân tử (Ultra-High-Molecular-Weight Polyethylene (UHMWPE)).
- Đường kính trong : 28, 32 mm.
- Đường kính ngoài : 48 – 70 mm với mỗi bước tăng 2 mm, riêng  50,52, 54mm, chung 1 cỡ
Đóng gói: 1 cái/1 gói. Tiêu chuẩn: ISO 13485, CE"</t>
  </si>
  <si>
    <t>- Ổ cối: Titanium phủ chất kích thích xương HA, có 3 lỗ bắt vít ổ cối.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 Lót đệm bằng Polyethylene A-Class, liên kết ngang,  có bờ chống trật 15 độ, các cỡ 28mm (lót ổ cối group B, C); 32mm (lót ổ cối group D, E); cỡ 36mm (lót ổ cối group F, G).
- Chỏm Ceramic  Biolox Delta các cỡ 28mm (-3.5; 0; +3.5); cỡ 32mm, 36mm và 40mm (-4; 0; +4)
- Chuôi liền chất liệu Titanium Alloy (Ti6Al4V), bề mặt phun Plasma dày 0.5mm mỗi bên để ổn định và phát triển xương lâu dài. Rãnh dọc cung cấp thêm độ ổn định quay và tối đa hóa lực tải nén. Đầu chuôi xa thon tròn để giảm đau xương đùi. Góc cổ chuôi 127 độ hoặc 135 độ. Thân chuôi có 10 sizes 1/2/3/4/5/6/7/8/9/10. Độ rộng M/L: 27-36m (mỗi bước tăng 1mm). Độ dày A/P: 12-19 (mỗi bước tăng 1mm). Chiều dài chuôi từ 125-175mm (mỗi bước tăng 5mm). Chuôi cổ thẳng nghiêng 135 độ. Độ di lệch cổ (offset): 35, 36, 37, 38, 39, 40, 41, 42, 43, 44, 45, 46, 47, 48, 49mm. Chuôi cổ xoay ra ngoài 127 độ. Độ di lệch cổ (offset): 38, 39, 40, 41, 42, 43, 44, 45, 46, 47, 48, 49, 50, 51, 52, 53mm.  
- Vít bắt ổ cối Titanium tự Taro có chiều dài từ 15-50mm.</t>
  </si>
  <si>
    <t>1. Cuống xương đùi (Stem) Vật liệu : Ti6Al7Nb Protasul-100. Góc cổ chuôi (Neck Angle) : 135 độ. Cổ côn 12/14. Kích cỡ (Stem Size) :14, 15, 16, 17, 18, 19, 20, 21, 22, 23, 24, 25mm. Độ dài: 190, 225, 265, 305 mm. 2. Chỏm xương đùi (femoral head) Vật liệu : Cobalt-Chrome (Zimaloy) Alloy. Đường kính đầu (head): 22( -2, 0, +3)mm; 28 (0, ±3.5, +7, +10.5)mm . 3. Ổ cối (Shell): - Vật liệu :Tivanium Alloy dạng sợi, với cấu trúc tăng khoảng trống (diện tiếp xúc) giúp cho cố định tốt hơn vào xương và giúp xương mọc vào trong thân của ổ cối. Kích cỡ : 48 – 70 mm với mỗi bước tăng 2 mm. 4. Lớp đệm (Liner) Vật liệu : Polyetylene cao phân tử (Ultra-High-Molecular-Weight Polyethylene (UHMWPE)). Đường kính trong : 22, 28 mm. Đường kính ngoài : 48 - 70 mm với mỗi bước tăng 2 mm, riêng  50, 52, 54mm, chung 1 cỡ.</t>
  </si>
  <si>
    <t>"1. Cuống xương đùi (Stem) 
- Vật liệu : Tivanium Ti-6Al-4V Alloy-Porous Plasma Spray,phủ bên ngoài lớp HA/TCP. Cổ côn 12/14
- Kích cỡ chuôi (Stem Size) : 4, 5, 6, 7.5, 9, 10, 11, 12.5, 13.5, 15, 16.25, 17.5, 20, 22.5 mm.
- Chiều dài chuôi (Stem Length) : 107, 109, 111, 114, 117, 119, 121, 124, 126, 129, 132, 134, 139, 144 mm.
- Độ di lệch cổ chuôi với chỏm +0 (Offset (+0)) :32, 37, 38, 39 mm
- Chiều dài cổ chuôi với chỏm +0 (Neck Length (+0)) : 35, 40, 43, 44, 45, 46, 47, 48, 49, 50mm
 2. Chỏm xương đùi (femoral head) 
- Vật liệu : AluminumOxide Ceramic ( Biolox Delta Ceramic )
- Đường kính đầu (head) : 32, 36mm (0, ±3.5,+7) mm.
3. Ổ cối (Shell): - Vật liệu :Tivanium Alloy dạng sợi, với cấu trúc tăng khoảng trống (diện tiếp xúc).
- Kích cỡ : 48 – 70 mm với mỗi bước tăng 2 mm.
4. Lớp đệm (Liner): - Vật liệu : Longevity® Highly Crosslinked  
- Đường kính trong : 28, 32 mm.
- Đường kính ngoài : 48 – 70 mm với mỗi bước tăng 2 mm, riêng  50,52, 54mm, chung 1 cỡ
Đóng gói: 1 cái/1 gói. Tiêu chuẩn: ISO 13485, CE"</t>
  </si>
  <si>
    <t>"1. Cuống xương đùi (Stem) 
- Vật liệu : Tivanium Ti-6Al-4V Alloy-Porous Plasma Spray,phủ bên ngoài lớp HA/TCP.
- Cổ côn 12/14
- Kích cỡ chuôi (Stem Size) : 4, 5, 6, 7.5, 9, 10, 11, 12.5, 13.5, 15, 16.25, 17.5, 20, 22.5 mm.
- Chiều dài chuôi (Stem Length) : 107, 109, 111, 114, 117, 119, 121, 124, 126, 129, 132, 134, 139, 144 mm.
- Độ di lệch cổ chuôi với chỏm +0 (Offset (+0)) :32, 37, 38, 39 mm
- Chiều dài cổ chuôi với chỏm +0 (Neck Length (+0)) : 35, 40, 43, 44, 45, 46, 47, 48, 49, 50mm
2. Chỏm xương đùi (femoral head)
- Vật liệu : Cobalt-Chrome (Zimaloy) Alloy.
- Đường kính đầu (head) : 22(-2, 0, +3)mm  28 (0,±3.5,+7,+10.5) mm
3. Ổ cối (Shell)
- Vật liệu :Tivanium Alloy dạng sợi, với cấu trúc tăng khoảng trống (diện tiếp xúc).
- Kích cỡ : 48 – 70 mm với mỗi bước tăng 2 mm.
4. Lớp đệm (Liner)
- Vật liệu : Polyetylene cao phân tử (Ultra-High-Molecular-Weight Polyethylene (UHMWPE)).
- Đường kính trong : 28, 32 mm.
- Đường kính ngoài : 48 – 70 mm với mỗi bước tăng 2 mm, riêng  50, 52, 54mm, chung 1 cỡ
Đóng gói: 1 cái/1 gói. Tiêu chuẩn: ISO 13485, CE"</t>
  </si>
  <si>
    <t>1. Cuống xương đùi (Stem) Vật liệu : Tivanium Ti-6Al-4V Alloy- Plasma Spray,phủ bên ngoài lớp HA/TCP. Cổ côn 12/14. Góc cổ chuôi 131 độ. Kích cỡ chuôi (Stem Size): 4, 5, 6, 7.5, 9, 10, 11, 12.5, 13.5, 15, 16.25, 17.5, 20, 22.5 mm. Chiều dài chuôi (Stem Length): 107, 109, 111, 114, 117, 119, 121, 124, 126, 129, 132, 134, 139, 144 mm. Độ di lệch cổ chuôi với chỏm +0 (Offset (+0)) :35, 40, 43, 44, 45, 46, 47, 48, 49, 50 mm. Chiều dài cổ chuôi với chỏm +0 (Neck Length (+0)) : 32, 37, 38, 39 mm. 2. Chỏm xương đùi (femoral head) Vật liệu: AluminumOxide Ceramic ( Biolox Delta Ceramic). Đường kính đầu (head): 32, 36mm (0, ±3.5,+7) mm. 3. Ổ cối (Shell) Vật liệu: Tantalum dạng xương xốp (Trabecular). Kích cỡ: 38 – 80 mm với mỗi bước tăng 2 mm. 4. Lớp đệm (Liner) Vật liệu: Longevity® Highly Crosslinked. Đường kính trong: 32, 36 mm. Đường kính ngoài: 48 – 70 mm với mỗi bước tăng 2 mm, riêng  50,52, 54mm, chung 1 cỡ</t>
  </si>
  <si>
    <t>1. Cuống xương đùi (Stem) Vật liệu : Tivanium Ti-6Al-4V Alloy-Porous Plasma Spray,phủ bên ngoài lớp HA/TCP. Cổ côn 12/14, Góc cổ chuôi 131 độ. Kích cỡ chuôi (Stem Size) : 4, 5, 6, 7.5, 9, 10, 11, 12.5, 13.5, 15, 16.25, 17.5, 20, 22.5 mm. Chiều dài chuôi (Stem Length) : 107, 109, 111, 114, 117, 119, 121, 124, 126, 129, 132, 134, 139, 144 mm. Độ di lệch cổ chuôi với chỏm +0 (Offset (+0)) :35, 40, 43, 44, 45, 46, 47, 48, 49, 50 mm. Chiều dài cổ chuôi với chỏm +0 (Neck Length (+0)) : 32, 37, 38, 39 mm. 2. Ổ cối (Shell): - Vật liệu : Tivanium dạng sợi, với cấu trúc tăng khoảng trống. Lắp được các loại lớp đệm: Highly Crosslinked PE, Ceramic, Metal Liners. Kích cỡ : 48 – 68 mm với mỗi bước tăng 2 mm. 3. Lớp đệm (Liner): - Vật liệu: gốm  BIOLOX delta thế hệ thứ 4 (Fourth generation Ceramic)   - Đường kính trong: 32mm ứng với đường kính ngoài 48 - 54mm với bước tăng 2mm. Đường kính trong: 36mm ứng với đường kính ngoài 52 - 74mm với bước tăng 2mm. 4. Chỏm xương đùi (femoral head) Vật liệu :  Biolox Delta Ceramic. Đường kính đầu (head) : 32, 36mm (0, ±3.5,+7) mm.</t>
  </si>
  <si>
    <t xml:space="preserve">1.1 Ổ cối (số lượng: 01 cái)
- Vật liệu Ti-6Al-4V, bề mặt phun TPS 0.5mm và HA 0.08mm. Ổ cối 12 chốt khóa chống xoay. Ổ cối có các lỗ bắt vít với mở hướng xoay 32º. Có 14 cỡ từ 44mm - 70mm (bước chuyển 2mm). Có dấu laser chỉ hướng. 
1.2 Lớp lót (số lượng: 01 cái)
- Vật liệu Ceramic, cỡ 28/32/36mm
1.3 Chỏm xương đùi (số lượng: 01 cái)
- Vật liệu Ceramic. Taper 12/14 và các cỡ: 28mm (-2.5mm, +1mm, +4mm), 32mm (-3mm, +1mm,+5mm; +8mm), 36mm (-3mm, +1mm, +5mm; +9mm).
1.4 Chuôi xương đùi (số lượng: 01 cái)
- Cố định đầu gần, dạng nêm 2 chiều và cổ trơn, chất liệu Ti-6Al-4V, phun TPS dày 0.5mm.
- Có 16 cỡ từ #00 đến #14 tương ứng với độ rộng bề ngang từ: 22.8mm đến 43.5mm. Góc cổ thân 130º; taper 12/14.
- Tùy  chọn: offset thường (16 cỡ từ 00 - 14, dài từ 114mm-161mm) và offset dài (15 cỡ từ 0-14, dài từ 114-161mm). 
1.5 Vít ổ cối Titanium (số lượng: 02 cái)
- ϕ6.5mm, dài 15mm - 50mm, mũ lục lăng, chống lắp kênh  
- Bộ khớp có chứng nhận tiêu chuẩn FDA và CE.
</t>
  </si>
  <si>
    <t xml:space="preserve">1.1 Ổ cối (số lượng: 01 cái)
- Vật liệu Ti-6Al-4V, phun TPS 0.5mm và HA 0.08mm. Có 12 chốt khóa chống xoay. Có các lỗ bắt vít với hướng xoay 32º. Có 14 cỡ từ 44mm - 70mm (bước chuyển 2mm). Có dấu laser chỉ hướng.
1.2 Lớp lót (số lượng: 01 cái)
- Vật liệu XPE có vitamin E; 2 dạng (0º và 20º). Đường kính 28/32/36mm.
1.3 Chỏm xương đùi (số lượng: 01 cái)
- Vật liệu Ceramic. Taper 12/14, các cỡ: 28mm (-2.5mm, +1mm, +4mm), 32mm (-3mm, +1mm,+5mm; +8mm), 36mm (-3mm, +1mm, +5mm; +9mm).
1.4 Chuôi xương đùi (số lượng: 01 cái)
- Cố định đầu gần, dạng nêm 2 chiều và cổ trơn, chất liệu Ti-6Al-4V, phun TPS 0.5mm. Có 16 cỡ từ #00 đến #14 tương ứng với độ rộng bề ngang từ: 22.8mm đến 43.5mm. Góc cổ thân 130º; taper 12/14 
- Tùy chọn: offset thường (16 cỡ từ 00 - 14, dài từ 114mm-161mm) và offset dài (15 cỡ từ 0-14, dài từ 114-161mm).
1.5 Vít ổ cối Titanium (số lượng: 02 cái)
- ϕ6.5mm, dài 15mm - 50mm, mũ lục lăng, chống lắp kênh  
- Bộ khớp có chứng nhận tiêu chuẩn FDA và CE.
</t>
  </si>
  <si>
    <t xml:space="preserve">1.1 Ổ cối (số lượng: 01 cái)
- Vật liệu Ti-6Al-4V, phun TPS 0.5mm và HA 0.08mm. Có 12 chốt khóa. Có các lỗ bắt vít với hướng xoay 32º. Có 14 cỡ từ 44mm - 70mm (bước chuyển 2mm). Có dấu laser chỉ hướng.
1.2 Lớp lót (số lượng: 01 cái)
- Vật liệu XPE có vitamin E; 2 dạng (0º và 20º). Đường kính trong 28mm, 32mm, 36mm.
1.3 Chỏm khớp (số lượng: 01 cái)
- Vật liệu CoCr. Các cỡ: 28mm (-3mm, +0mm, +2.5mm,+5mm,+7.5mm,+10mm), 32mm (-3mm, +0mm,+2.5mm; +5mm,+7.5mm,+10mm), 36mm (-3mm, +0mm, +2.5mm,+5mm,+7.5mm,+10mm), taper 12/14.
1.4 Chuôi xương đùi (số lượng: 01 cái)
- Cố định đầu gần, dạng nêm 2 chiều và cổ trơn, chất liệu hợp kim Titanium Alloy (Ti-6Al-4V), phun TPS 0.5mm.
- Có 16 cỡ từ #00 đến #14 tương ứng với độ rộng bề ngang từ: 22.8mm đến 43.5mm. Góc cổ thân 130º; taper 12/14 
- Tùy chọn: offset thường (16 cỡ từ 00 - 14, dài từ 114mm-161mm) và offset dài (15 cỡ từ 0-14, dài từ 114-161mm). 
1.5 Vít ổ cối Titanium (số lượng: 02 cái)
- ϕ6.5mm, dài 15mm - 50mm, mũ lục lăng, chống lắp kênh  
- Bộ khớp có chứng nhận tiêu chuẩn FDA và CE.
</t>
  </si>
  <si>
    <t>Ổ cối: Cấu tạo bởi 2 lớp: lớp ngoài làm bằng thép không gỉ High Nitrogen theo tiêu chuẩn ISO 5832-9, lớp bên trong làm bằng Polyethylene cao phân tử UHMWPE, size: 38-57mm mỗi bước tăng 1mm. Ổ cối size 38-42mm gắn với chỏm 22mm, ổ cối size 42-57mm gắn với chỏm 28mm.
- Chỏm Chất liệu Cobalt-chromium-molybdenum alloy theo tiêu chuẩn ISO 5832-12, cỡ 22mm (-3.5; 0; +3.5), 28mm (-3.5; 0; +3.5)
- Chuôi khớp bằng thép không gỉ đánh bóng High Nitrogen (ISO5832-9), cổ côn 12/14. Cổ không cánh dễ dàng điều chỉnh trong quá trình phẫu thuật. Góc cổ CCD nghiêng 125 độ. Chuôi dài tự định tâm chất liệu PMMA. Chuôi có 5 kích cỡ 2,3,4,5,6 với offset dài 44mm. Chiều dài chuôi 200mm, 220mm, 240mm, 260mm.
- Nút chắn xi chất liệu UHMWPE dài 14, 17, 21, 25mm.
- Súng gắn xi măng chất liệu PE
- Xi măng được đóng gói 2 thành phần gồm một ống chất lỏng monomer 16.4g vô trùng và một gói bột polymer 40g bọc vô trùng 2 lớp</t>
  </si>
  <si>
    <t>Ổ cối: Cấu tạo bởi 2 lớp: lớp ngoài làm bằng thép không gỉ High Nitrogen theo tiêu chuẩn ISO 5832-9, lớp bên trong làm bằng Polyethylene cao phân tử UHMWPE, size: 38-57mm mỗi bước tăng 1mm. Ổ cối size 38-42mm gắn với chỏm 22mm, ổ cối size 42-57mm gắn với chỏm 28mm.
- Chỏm Chất liệu Cobalt-chromium-molybdenum alloy theo tiêu chuẩn ISO 5832-12, cỡ 22mm (-3.5; 0; +3.5), 28mm (-3.5; 0; +3.5)
- Chuôi khớp bằng thép không gỉ đánh bóng High Nitrogen (ISO5832-9), cổ côn 12/14. Cổ không cánh dễ dàng điều chỉnh trong quá trình phẫu thuật. Góc cổ CCD nghiêng 125 độ. Chuôi dài tự định tâm chất liệu PMMA. Chuôi có 5 kích cỡ 0,1,2,3,4 với offset dài 35.5, 37.5, 44, 50mm. Chiều dài chuôi 127mm, 150mm.
- Nút chắn xi chất liệu UHMWPE dài 14, 17, 21, 25mm.
- Súng gắn xi măng chất liệu PE
- Xi măng được đóng gói 2 thành phần gồm một ống chất lỏng monomer 16.4g vô trùng và một gói bột polymer 40g bọc vô trùng 2 lớp</t>
  </si>
  <si>
    <t xml:space="preserve">1.1 Chỏm bán phần (số lượng: 01 cái)
- Mặt ngoài CoCr, độ nhám ≤ 0.02 μm, lớp lót PE ≥ 5mm. Có vòng khóa trong. Đường kính ngoài từ 38 - 56mm (bước tăng 1mm).
1.2 Chỏm khớp (số lượng: 01 cái)
- Chất liệu CoCr. Kích thước 22.2mm (0mm, +3mm, +6mm, +9mm), 28mm (-3mm, 0mm, +2,5mm, +5mm, +7.5mm, +10mm), taper 12/14.
1.3 Chuôi dài (số lượng: 01 cái)
- Vật liệu Titanium, hình nêm 3 chiều và cổ trơn, phun TPS toàn thân, góc cổ thân 130º, taper 12/14, cuối chuôi vuốt nhọn.
- Chuôi thẳng (7 cỡ từ 11 đến 18, dài 180mm) và chuôi cong (7 cỡ từ 11 đến 18, dài 230mm) với mỗi bên trái, phải.
- Bộ khớp có chứng nhận tiêu chuẩn FDA và CE.
</t>
  </si>
  <si>
    <t>Ổ cối: Cấu tạo bởi 2 lớp: lớp ngoài làm bằng thép không gỉ High Nitrogen theo tiêu chuẩn ISO 5832-9, lớp bên trong làm bằng Polyethylene cao phân tử UHMWPE, size: 38-57mm mỗi bước tăng 1mm. Ổ cối size 38-42mm gắn với chỏm 22mm, ổ cối size 42-57mm gắn với chỏm 28mm.
- Chỏm Chất liệu Cobalt-chromium-molybdenum alloy theo tiêu chuẩn ISO 5832-12, cỡ 22mm (-3.5; 0; +3.5), 28mm (-3.5; 0; +3.5)
- Chuôi khớp bằng thép không gỉ đánh bóng High Nitrogen (ISO5832-9), cổ côn 12/14. Góc cổ CCD nghiêng 125 độ. Có 5 kích cỡ 1,2,3,4,5 với loại offset cổ ngắn và cổ dài, chiều dài 37.5, 39.5, 40.5, 41.5, 43.5, 44, 45.5, 46, 48, 50mm. Chiều dài chuôi 116, 125, 134, 143, 151mm.
- Nút chặn chất liệu UHMWPE dài 14, 17, 21, 25mm
- Súng gắn xi măng chất liệu PE
- Xi măng được đóng gói 2 thành phần gồm một ống chất lỏng monomer 16.4g vô trùng và một gói bột polymer 40g bọc vô trùng 2 lớp</t>
  </si>
  <si>
    <t>1. Cuống xương đùi (Stem) Góc cổ chuôi loại thường 135 độ và góc cổ chuôi loại cong 145 độ. Vật liệu :  Colbalt-Chromium-Molybdenum Alloy. Cổ côn: 12/14, Chiều dài chuôi (Stem Length) : 180mm, 200mm, 230mm, 260mm. Độ di lệch cổ chuôi với chỏm +0 (Offset (+0)) : 36, 39, 42, 45, 48mm. Chiều dài cổ chuôi (Neck Length (+0)) : 26, 41mm.  2. Chỏm xương đùi (femoral head) Vật liệu : Cobalt-Chrome (Zimaloy) Alloy. Đường kính đầu (head) : 22( -2, 0, +3)mm; 28 (0, ±3.5, +7, +10.5)mm. 3. Vỏ đầu chỏm (Shell) Vật liệu : Zimaloy Cobalt-Chromium-Molybdenum Alloy.      - Kích cỡ : 38 – 55 mm với mỗi bước tăng 1 mm, 57, 58 - 72 mm với mỗi bước tăng 2 mm. 4. Lớp đệm (Liner) Vật liệu : Polyetylene cao phân tử (UHMWPE). Đường kính trong : 22, 28 mm. Đường kính ngoài : từ 38-43 sử dụng chỏm 22mm, từ 44-72 sử dụng chỏm 28mm</t>
  </si>
  <si>
    <t>1. Cuống xương đùi (Stem) Vật liệu : Stailess Steel. Kích cỡ chuôi (Stem Size) : Petite (0), 1, 2, 3, 4, 5 ( tiêu chuẩn). 2. Chỏm xương đùi (femoral head) Vật liệu : Stailess Steel. Đường kính đầu (head) : 22, 28mm. 3. Vỏ đầu chỏm (Shell) Vật liệu :  Zimaloy Cobalt-Chromium-Molybdenum Alloy. Kích cỡ : 38 – 55 mm với mỗi bước tăng 1 mm, 57, 58 - 72 mm với mỗi bước tăng 2 mm. 4. Lớp đệm (Liner) Vật liệu : Polyetylene cao phân tử (UHMWPE). Đường kính trong : 22, 28 mm. Đường kính ngoài : từ 38-43 sử dụng chỏm 22mm, từ 44-72 sử dụng chỏm 28mm</t>
  </si>
  <si>
    <t xml:space="preserve">- Ổ cối bán phần làm bằng Cobalt - Chrome, đường kính bao gồm các cỡ từ 36mm đến 59mm với mỗi kích cỡ tăng 1mm. Lớp lót được làm bằng Polyethylene Class A, liên kết ngang, có vòng nhẫn khóa chống trật bằng UHMWPE. Phạm vi chuyển động lên đến 100°. Cup từ 36-41mm dùng chỏm 22.25mm, cup từ 42-45mm dùng chỏm 28mm, cup từ 46-49mm dùng chỏm 32mm, cup từ 50-59mm dùng chỏm 36mm.
- Chỏm chất liệu Cobalt Chrome cỡ 22.25mm (0; +3.5; +7), 28mm, 32mm (-3.5; -7; 0, +3.5; +7)
- Chuôi liền chất liệu Titanium Alloy (Ti6Al4V), bề mặt phun Plasma dày 0.5mm mỗi bên để ổn định và phát triển xương lâu dài. Rãnh dọc cung cấp thêm độ ổn định quay và tối đa hóa lực tải nén. Đầu chuôi xa thon tròn để giảm đau xương đùi. Góc cổ chuôi 127 độ hoặc 135 độ. Thân chuôi có 10 sizes 1/2/3/4/5/6/7/8/9/10. Độ rộng M/L: 27-36m (mỗi bước tăng 1mm). Độ dày A/P: 12-19 (mỗi bước tăng 1mm). Chiều dài chuôi từ 125-175mm (mỗi bước tăng 5mm). Chuôi cổ thẳng nghiêng 135 độ. Độ di lệch cổ (offset): 35, 36, 37, 38, 39, 40, 41, 42, 43, 44, 45, 46, 47, 48, 49mm. Chuôi cổ xoay ra ngoài 127 độ. Độ di lệch cổ (offset): 38, 39, 40, 41, 42, 43, 44, 45, 46, 47, 48, 49, 50, 51, 52, 53mm.  </t>
  </si>
  <si>
    <t xml:space="preserve">- Ổ cối bán phần làm bằng Cobalt - Chrome, đường kính bao gồm các cỡ từ 36mm đến 59mm với mỗi kích cỡ tăng 1mm. Lớp lót được làm bằng Polyethylene Class A, liên kết ngang, có vòng nhẫn khóa chống trật bằng UHMWPE. Phạm vi chuyển động lên đến 100°. Cup từ 36-41mm dùng chỏm 22.25mm, cup từ 42-45mm dùng chỏm 28mm, cup từ 46-49mm dùng chỏm 32mm, cup từ 50-59mm dùng chỏm 36mm.
- Chỏm chất liệu Cobalt Chrome cỡ 22.25mm (0; +3.5; +7), 28mm (-3.5; -7; 0, +3.5; +7)
- Chuôi liền chất liệu Titanium Alloy (Ti6Al4V), bề mặt phun Plasma dày 0.5mm mỗi bên để ổn định và phát triển xương lâu dài. Rãnh dọc cung cấp thêm độ ổn định quay và tối đa hóa lực tải nén. Đầu chuôi xa thon tròn để giảm đau xương đùi. Góc cổ chuôi 127 độ hoặc 135 độ. Thân chuôi có 10 sizes 1/2/3/4/5/6/7/8/9/10. Độ rộng M/L: 27-36m (mỗi bước tăng 1mm). Độ dày A/P: 12-19 (mỗi bước tăng 1mm). Chiều dài chuôi từ 125-175mm (mỗi bước tăng 5mm). Chuôi cổ thẳng nghiêng 135 độ. Độ di lệch cổ (offset): 35, 36, 37, 38, 39, 40, 41, 42, 43, 44, 45, 46, 47, 48, 49mm. Chuôi cổ xoay ra ngoài 127 độ. Độ di lệch cổ (offset): 38, 39, 40, 41, 42, 43, 44, 45, 46, 47, 48, 49, 50, 51, 52, 53mm.  </t>
  </si>
  <si>
    <t>- Ổ cối bán phần làm bằng Cobalt - Chrome, đường kính bao gồm các cỡ từ 36mm đến 59mm với mỗi kích cỡ tăng 1mm. Lớp lót được làm bằng Polyethylene Class A, liên kết ngang, có vòng nhẫn khóa chống trật bằng UHMWPE. Phạm vi chuyển động lên đến 100°. Cup từ 36-41mm dùng chỏm 22.25mm, cup từ 42-45mm dùng chỏm 28mm, cup từ 46-49mm dùng chỏm 32mm, cup từ 50-59mm dùng chỏm 36mm.
- Chỏm chất liệu Cobalt Chrome cỡ 22.25mm (0; +3.5; +7), 28mm, 32mm, 36mm (-3.5; -7; 0, +3.5; +7)
- Chuôi cổ liền chất liệu Titanium Alloy (Ti6Al4V), phun HA cả chuôi. Rãnh dọc cung cấp thêm độ ổn định quay và tối đa hóa lực tải nén. Đầu chuôi xa thon tròn để giảm đau xương đùi. Góc cổ nghiêng 135 độ. Thân chuôi có 10 sizes 1/2/3/4/5/6/7/8/9/10. Độ rộng M/L: 27-36m (mỗi bước tăng 1mm). Độ dày A/P: 12-19 (mỗi bước tăng 1mm). Chiều dài chuôi từ 125-175mm (mỗi bước tăng 5mm). Độ di lệch cổ (offset): 35, 36, 37, 38, 39, 40, 41, 42, 43, 44, 45, 46, 47, 48, 49mm.</t>
  </si>
  <si>
    <t>1. Cuống xương đùi (Stem) Vật liệu : Ti6Al7Nb Protasul-100. Góc cổ chuôi (Neck Angle) : 135 độ, Cổ côn 12/14. Kích cỡ (Stem Size) :14, 15, 16, 17, 18, 19, 20, 21, 22, 23, 24, 25mm. Độ dài: 190, 225, 265, 305 mm 2. Chỏm xương đùi (femoral head) Vật liệu : Cobalt-Chrome (Zimaloy) Alloy. Đường kính đầu (head) : 22( -2, 0, +3)mm; 28 (0, ±3.5, +7, +10.5) mm. 3. Vỏ đầu chỏm (Shell) Vật liệu :  Zimaloy Cobalt-Chromium-Molybdenum Alloy. Kích cỡ : 38 – 55 mm với mỗi bước tăng 1 mm, 57, 58 - 72 mm với mỗi bước tăng 2 mm. 4. Lớp đệm (Liner) Vật liệu : Polyetylene cao phân tử (UHMWPE). Đường kính trong : 22, 28 mm. Đường kính ngoài : từ 38-43 sử dụng chỏm 22mm, từ 44-72 sử dụng chỏm 28mm</t>
  </si>
  <si>
    <t>1. Cuống xương đùi (Stem) Vật liệu : Tivanium Ti-6Al-4V Alloy- Plasma Spray,phủ bên ngoài lớp HA/TCP. Cổ côn 12/14, Góc cổ chuôi 131 độ. Kích cỡ chuôi (Stem Size) : 4, 5, 6, 7.5, 9, 10, 11, 12.5, 13.5, 15, 16.25, 17.5, 20, 22.5 mm. Chiều dài chuôi (Stem Length) : 107, 109, 111, 114, 117, 119, 121, 124, 126, 129, 132, 134, 139, 144 mm. Độ di lệch cổ chuôi với chỏm +0 (Offset (+0)) :35, 40, 43, 44, 45, 46, 47, 48, 49, 50 mm. Chiều dài cổ chuôi với chỏm +0 (Neck Length (+0)) : 32, 37, 38, 39 mm. 2. Chỏm xương đùi (femoral head) Vật liệu : Cobalt-Chrome (Zimaloy) Alloy. Đường kính đầu (head) : 22( -2, 0, +3)mm; 28 (0, ±3.5, +7, +10.5)mm. 3. Vỏ đầu chỏm (Shell) Vật liệu :  Zimaloy Cobalt-Chromium-Molybdenum Alloy. Kích cỡ : 38 – 55 mm với mỗi bước tăng 1 mm, 57, 58 - 72 mm với mỗi bước tăng 2 mm. 4. Lớp đệm (Liner) Vật liệu : Polyetylene cao phân tử (UHMWPE). Đường kính trong : 22, 28 mm. Đường kính ngoài : từ 38-43 sử dụng chỏm 22mm, từ 44-72 sử dụng chỏm 28mm</t>
  </si>
  <si>
    <t xml:space="preserve">1.1 Chỏm bán phần Bipolar (số lượng: 01 cái)
- Mặt ngoài Cobalt Chrome, độ nhám ≤ 0.02 μm, lớp lót PE ≥ 5mm. Có vòng khóa trong. Đường kính ngoài từ 38 - 56mm (bước tăng 1mm), đường kính trong 22.2 và 28mm.
1.2 Chỏm khớp (số lượng: 01 cái)
- Chất liệu Cobalt Chrome. Kích thước 22.2mm (0mm, +3mm, +6mm, +9mm), 28mm (-3mm, 0mm, +2,5mm, +5mm, +7.5mm, +10mm), taper 12/14.
1.3 Chuôi xương đùi không xi măng (số lượng: 01 cái)
- Cố định đầu gần, dạng nêm 2 chiều có rãnh và cổ trơn, chất liệu Titanium, phun TiPlasma 0.5mm. Góc cổ thân 130º, taper 12/14.
- 16 cỡ từ #00, #0… đến #14 tương ứng với độ rộng bề ngang: 22.8mm, 23.6mm, 25mm, 26.5mm, 27.5mm, 28.5mm, 29.5mm, 30.5mm, 31.5mm, 32.5mm, 34mm, 35.5mm, 37.5mm, 39.5mm, 41.5mm, 43.5mm.
- Tùy chọn: Offset thường có 16 cỡ (từ 00 - 14) dài từ 114-161mm; Offset dài: có 15 cỡ (từ 0-14) dài từ 120-161mm.
- Bộ khớp có chứng nhận tiêu chuẩn FDA và CE.
</t>
  </si>
  <si>
    <t>- Lồi cầu: diện tích tiếp xúc lớn nhất trong các chuyển động lồi cầu chất liệu Cobalt Chrome, thiết kế kiểu chữ J, bề mặt trong nhám phủ dạng sợi/hạt xốp để tăng độ kết dính của xi măng và xương và lớp lót chất liệu Polyethylene cao phân tử. Chiều dài 59, 61, 64, 66, 70, 73, 77, 80mm, chiều rộng 51,54, 57, 60, 64, 68, 72, 76mm. Dày 9mm.
- Mâm chày: Chất liệu Cobalt Chrome/ Titanium Alloy, bề mặt nhám tạo độ kết dính với xi măng và xương, có 8 size chuẩn và 3 size cộng, có khóa trong khớp cố định lót đệm nghiêng 8° theo hướng rạch vết mổ (hướng trước-giữa) để giảm tải chèn trong khi duy trì lực phân phối. Chiều dài mâm chày 54, 58, 62, 66, 70, 74, 78, 82, 86mm. Chiều rộng mâm chày 40, 43, 46, 49, 52, 55, 58, 61, 64mm. Chiều dài chuôi 31, 34, 38, 41mm.
- Lót đệm mâm chày: chất liệu Polyethylene cao phân tử, đảm bảo chuyển động xoay sâu lồi cầu 1 góc 15 độ. Giảm tải mô mềm PCL theo hương kéo PCL. Có 8 size chuẩn và 3 size cộng, độ dày 10, 12, 14, 17mm. Chiều cao môi sau:  9, 10, 11mm
- Xi măng được đóng gói 2 thành phần gồm một ống chất lỏng monomer 16.4g vô trùng và một gói bột polymer 40g bọc vô trùng 2 lớp</t>
  </si>
  <si>
    <t>"1. Thành phần xương đùi (Fomoral Component): với khả năng tăng gấp duỗi tối đa 1550
- 4 cỡ lồi cầu đùi phải : CR-M, DR-M, ER-M, FR-M và
- 4 cỡ lồi cầu đùi trái : CL-M, DL-M, EL-M, FL-M.
2. Mâm chày (Tibial Tray): 
- Có 6 kích cỡ (size) : 1,2,3, 4, 5,6.
3. Đĩa đệm mâm chày (Articular Surfaces) 
- Có 5 độ dày : 10 mm, 12 mm, 14 mm, 17 mm, 20 mm.
Tiêu chuẩn: ISO 13485, CE"</t>
  </si>
  <si>
    <t>"1. Thành phần xương đùi (Fomoral Component): với khả năng tăng gấp duỗi tối đa 1550
- 5 cỡ lồi cầu đùi phải :BR, CR, DR, ER, FR và
- 5 cỡ lồi cầu đùi trái : BL, CL, DL, EL, FL.
2. Mâm chày (Tibial Tray): Có 6 kích cỡ (size) : 1,2,3, 4, 5,6.
3. Đĩa đệm mâm chày (Articular Surfaces) 
- Có 5 độ dày : 10 mm, 12 mm, 14 mm, 17 mm, 20 mm.
Đóng gói: 1 cái/1 gói. Tiêu chuẩn: ISO 13485, CE"</t>
  </si>
  <si>
    <t xml:space="preserve">1.1 Lồi cầu đùi (số lượng: 01 cái)
- Vật liệu CoCr, cạnh dày 9mm, mặt trước nghiêng 5 độ, gập gối tối đa ≥155 độ, xoay trong/ngoài ≥12.5 độ. Rãnh liên lồi cầu 18mm cho mọi cỡ. Có 13 cỡ mỗi bên trái và phải (bước nhảy 2mm), độ rộng trong ngoài từ 56-80mm; độ rộng trước sau từ 52-76mm.
1.2 Lớp lót (số lượng: 01 cái)
- Vật liệu PE có vitamin E, dốc sau 5°, cạnh trước cao 12.5mm. Độ dày  9/11/13/15/18mm.
1.3 Mâm chày (số lượng: 01 cái)
- Vật liệu Titanium; không có lỗ; có thể gắn thêm miếng ghép bù xương hoặc chuôi nối dài. Mặt dưới có vân nhám, độ dầy 3mm, chân mâm chày dài 33mm-42mm. Các cỡ từ 0-7, độ rộng trong/ngoài: 60mm-84mm và độ rộng trước/sau: 39.5mm-58.5mm. 
1.4 Bánh chè (số lượng: 01 cái)
Vật liệu PE liên kết chéo. Dạng vòm với 3 chân cố định và rãnh chứa xi măng. Các cỡ đường kính 26mm, 29mm, 32mm, 35mm, 38mm, 41mm, 44mm ứng với độ dày 7mm, 8mm, 8.5mm, 9mm, 9.5mm, 10mm, 10.5mm.
1.5 Xi măng xương (số lượng: 01 túi)
- Bộ khớp có chứng nhận tiêu chuẩn FDA và CE
</t>
  </si>
  <si>
    <t>1. Chuôi cánh tay (Humeral Stem) Vật liệu : hợp kim Zimaloy Co-Cr-Mo (Zimaloy Co-Cr-Mo Alloy). Đủ các các loại với đường kính x chiều dài =  7 x 60, 7 x 130, 8 x 130, 8 x 170,  9 x 130, 10 x 130, 10 x 170, 11 x 130, 12 x 130, 12 x 170,  13 x 130, 14 x 130, 14 x 170,  15 x 130, 17 x 130, 16 x 130,18 x 130. 2. Đầu cánh tay (Humeral Head) Đường kính : 40, 46, 52, mm. 3. Ổ chảo (Glenoid) 2 loại : Peg hoặc Keel. Đường kính ngoài : 40, 46, 52 mm.</t>
  </si>
  <si>
    <t>1. Chuôi cánh tay (Humeral Stem) :- Vật liệu : hợp kim CoCr.- Đủ các các loại với đường kính x chiều dài =  7 x 60, 7 x 130, 8 x 130, 8 x 170,  9 x 130, 10 x 130, 10 x 170, 11 x 130, 12 x 130, 12 x 170,  13 x 130, 14 x 130, 14 x 170,  15 x 130, 17 x 130, 16 x 130,18 x 130.  2. Đầu cánh tay (Humeral Head) :- Đường kính : 40, 46, 52, mm. 3. Ổ chảo (Glenoid):- Đường kính ngoài : 40, 46, 52 mm.2 loại : Peg hoặc Keel.1. Cuống xương đùi (Stem) : Vật liệu : Cobalt Chrome.</t>
  </si>
  <si>
    <t>Cấu tạo: từ canxi  Phosphate và hydro Sulphate siêu tinh khiết.Đóng gói 2,5cc/1 gói, bơm trực tiếp dùng để ghép xương</t>
  </si>
  <si>
    <t>Thành phần hoá học: 15% Hydroxyapatite và 85% beta-Tricalcium Phosphal hoặc tương đwong. * Cấu trúc vật lý: Cấu tạo xốp khổng lồ 3 chiều đồng nhất.
* Kích thước hạt: 0.5mm – 1.6mm.  ( tốt hơn)
* Độ xốp của hạt: 80%.
* Dung tích 10cc.</t>
  </si>
  <si>
    <t>Chất liệu Polypropylene  khối lượng khoảng 60g/m2;độ dày khoảng 0,53mm, kích thước lỗ : khoảng 1,5mm.  Kích thước 10x15cm</t>
  </si>
  <si>
    <t>Được thiết kế 3D với bố trí kết cấu lỗ 6 lỗ nẹp hình hoa, có độ dày 0.6mm, với các kích cỡ được tối ưu hóa trong phẫu thuật, thuận lợi khi cắt, uốn và tạo hình. Sản phẩm dùng vít 2.0mm, miếng vá (lưới) được phủ một lớp TiNbN đặc biệt màu vàng không làm mất màu khi hấp sấy, uốn...  các sản phẩm đồng bộ với vít cùng hãng. Xuất xứ: Các nước G7 Tiêu chuẩn chất lượng: ISO-13485, EC hoặc tương đương</t>
  </si>
  <si>
    <t>Được thiết kế 3D với bố trí kết cấu lỗ nẹp 6 lỗ hình hoa, có độ dày 0.6mm với các kích cỡ được tối ưu hóa trong phẫu thuật, thuận lợi khi cắt, uốn  vào tạo hình. Sản phẩm dùng vít 2.0mm,  miếng vá (lưới) được phủ một lớp TiNbN đặc biệt màu vàng không làm mất màu khi hấp sấy, uốn... các sản phẩm đồng bộ với vít cùng hãng. Xuất xứ: Các nước G7 Tiêu chuẩn chất lượng: ISO-13485, EC hoặc tương đương</t>
  </si>
  <si>
    <t>Được thiết kế 3D với bố trí kết cấu lỗ 6 lỗ nẹp hình hoa, có độ dày 0.6mm với các kích cỡ được tối ưu hóa trong phẫu thuật, thuận lợi khi cắt, uốn  vào tạo hình. Sản phẩm dùng vít 2.0mm,  miếng vá (lưới) được phủ một lớp TiNbN đặc biệt màu vàng không làm mất màu khi hấp sấy, uốn... các sản phẩm đồng bộ với vít cùng hãng. Xuất xứ: Các nước G7 Tiêu chuẩn chất lượng: ISO-13485, EC hoặc tương đương</t>
  </si>
  <si>
    <t>Được thiết kế 3D với bố trí kết cấu lỗ nẹp 6 lỗ hình hoa, có độ dày 0.6mm với các kích cỡ được tối ưu hóa trong phẫu thuật, thuận lợi khi cắt, uốn và tạo hình. Sản phẩm dùng vít 2.0mm, miếng vá (lưới) được phủ một lớp TiNbN đặc biệt màu vàng không làm mất màu khi hấp sấy, uốn... các sản phẩm đồng bộ với vít cùng hãng. Xuất xứ: Các nước G7 Tiêu chuẩn chất lượng: ISO-13485, EC hoặc tương đương</t>
  </si>
  <si>
    <t>Lòng hút lớn: 0.044” ở đầu gần. Đường ống kéo dài với khóa van. Công nghệ Full - Wall. Lớp phủ ái nước Lubricious hydrophilic dài 38cm ở đoạn đầu. Marker cản quang tại các vị trí 90cm, 100cm và phần đầu ống. Đạt tiêu chuẩn chất lượng ISO, FDA, CE hoặc tương đương</t>
  </si>
  <si>
    <t>Cấu tạo: Bao gồm các thành phần sau :. Kim catheter chọc mạch cỡ 18G x 2" . Mini plastic guide wire nhỏ cỡ 0.035" x 45cm. Bơm tiêm 2.5ml. Introducer Sheath . Delator Đặc điểm, Hình dạng : Sheath ôm khít Delator, mỏng để luồn qua da và thành mạch dễ dàng không gợn, không rít.. Guide wire dài 0.035"dài 45cm để dẫn đường cho Delator và- Sheath. Van cầm máu hình chữ thập kiểu " Cross-Cut" chống rỉ máu và cho phép các dụng cụ khác như catheter, dây dẫn qua dễ dàng.Kích thước: Cỡ 4F, 5F  dài 7cm ,10cm;Vật liệu : Sheath làm bằng ETFE Tiêu chẩn kỹ thuật : ISO, EC hoặc tương đương</t>
  </si>
  <si>
    <t>Cấu tạo: Bao gồm các thành phần sau :. Kim catheter chọc mạch cỡ 20G x 2".. Guide wire plastic cỡ 0.025" x 45cm. Bơm tiêm 2.5ml. Introducer Sheath. Delator. Dao rạch daĐặc điểm, Hình dạng :  Sheath có lớp ái nước M Coating giúp Sheath đi qua da và thành mạch dễ dàng, lớp ái nước ngăn ngừa hiện tượng co mạch. Sheath ôm khít Delator, mỏng để luồn qua da và thành mạch dễ dàng không gợn, không rít.. Guide wire plastic dài 0.025" dài 45cm để dẫn đường cho Delator và- SheathKích thước: Cỡ 5F, 6F dài 10cmVật liệu : Sheath được phủ lớp ái nước M CoatingTiêu chuẩn kỹ thuật : ISO, EC hoặc tương đương</t>
  </si>
  <si>
    <t xml:space="preserve">Có các cỡ từ 4-14 Fr, có khóa cố định twrist lock. Đầu thon dài, vùng chuyển tiếp giữa dilator và sheath trơn nhẵn giúp giảm thiểu khả năng tổn thương thành mạch. Có các điểm đánh dấu chắn xạ ở các cỡ 4-9 Fr giúp đưa được các dụng cụ vào chính xác, có van phủ silicon làm tăng độ trơn, ngăn máu không bị trào ngược, chiều dài 7cm, 11cm và 25 cm. </t>
  </si>
  <si>
    <t xml:space="preserve">Kim chọc mạch quay, đùi
- Đạt tiêu chuẩn chất lượng ISO, CE
- Vật liệu làm bằng thép không gỉ.
- Kích thước: 18G, 20G, 22G
- Có đủ kích thước khác nhau
- Hạn dùng 3 năm.
</t>
  </si>
  <si>
    <t>Thắt 6 vòng trên một thao tác được thiết kế một dây khi bắn vòng thun an toàn dể sữ dụng. Kích thước: 8.0 - 11.2mm</t>
  </si>
  <si>
    <t xml:space="preserve">Chế độ Quick Trigger giải phóng áp lực nhanh. Áp lực hoạt động 
≤20 - ≥30atm. Thiết kế điều khiển  Grip Torque Knob. Van cầm máu đi kèm, đường kính trong 0,11", chịu được áp lực ≥300psi. Mặt đồng hồ phát quang, dung tích 20ml.
</t>
  </si>
  <si>
    <t xml:space="preserve">Bộ bơm bóng áp lực cao: Bao gồm bơm áp lực cao có kết nối luer xoay và bộ nối Y adaptor pushing click có nối sẵn dây áp lực cao kèm stopcock 3 ngã, dụng cụ xoay dây dẫn (guidewire torque), kim luồn dây dẫn (guidewire introducer), dùng để bơm phồng lên hoặc xẹp xuống cho quá trình bơm bóng hoặc đặt stent.
Áp lực chịu được tối đa đến 30 atm, thể tích 20 ml
Đồng hồ bơm áp lực có nền màu xanh lá, chữ đen rõ nét, dễ dàng quan sát, đồng thời phát quang trong điều kiện ánh sáng thấp.
Vật liệu làm bằng Polycarbonate trong suốt, thiết kế mặt trên của thân bơm phẳng, giúp dễ dàng quan sát dòng chảy, phát hiện và loại bỏ bọt khí.
Vị trí tay cầm trên thân bơm có thiết kế Ergonomic (bo tròn xung quanh và 2 cạnh bên) nên dễ dàng thao tác và nắm giử, tay xoay bơm dạng xoay ôm vừa trọn lòng bàn tay với thiết kế hình trụ đồng trục với thân bơm, khóa kiểu xoay 2 nấc lock/unlock, điều chỉnh thay đổi áp suất lên đều, chính xác, êm ái, dễ dàng. Áp suất về 0 tức thời khi chuyển khóa về vị trí unlock
Sản phẩm sản xuất tại Việt Nam
</t>
  </si>
  <si>
    <t>Công nghệ Z-Tip (HIST tip) với đầu tip bám sát, uốn theo dây dẫn. Nếp gấp công nghệ TiFo giảm tiết diện thâm nhập (0.0336 inch). Thiết kế bóng nhỏ gọn.
Độ giãn nở kiểm soát (0.6% trên mỗi atm). 
RBP lên đến 22 atm, thích hợp cho san thương bị can xi hóa và áp sát stent vào thành mạch.
Đường kính bóng: 1.75 – 5 mm. Chiều dài bóng: 8 – 18 mm.
(Chi tiết các cỡ)</t>
  </si>
  <si>
    <t>Ống XD thiết kế cân bằng, tăng lực đẩy. Công nghệ Z-tip (Zero tip) với đầu tip thuôn nhỏ, cân bằng tốt (chiều dài thay đổi theo đường kính bóng). Lớp phủ kép Hydro-X ngoài ống và Invio trong ống.
Cấu tạo P-Tech giúp tăng lực đẩy và chống xoắn.
Tiết diện thâm nhập nhỏ: 0.0186 - 0.0306 inch
Đường kính bóng: 1 – 4 mm. Chiều dài bóng: 5 – 30 mm.
Chiều dài khả dụng của ống thông: 140, 150 cm.
Áp lực bơm bóng tối đa: 14 - 16 atm.
(Chi tiết các cỡ)</t>
  </si>
  <si>
    <t xml:space="preserve">Cấu tạo, Đặc điểm, Hình dạng: Đầu dẫn bóng nhỏ chỉ 0.43mm có lớp ái nước Hydrophilic Coating
. Bóng áp lực cao :Thân bóng đoạn xa 2.5 hoặc 2.6F. Đoạn gần là 1.9Fr  cho phép đưa lọt 2 bóng qua lòng catheter trợ giúp can thiệp cỡ 6F
. Có cấu trúc kiểu 3-wrap
-Bóng có cấu trúc 3 lớp, lớp giữa là polyamide và hai lớp trong, ngoài là elastomer.  Bóng được phủ lớp ái nước trên thân catheter dễ dàng đi qua tổn thương, có phần bóng phủ silicone để tránh bóng trượt khỏi tổn thương.
Vai bóng ngắn chỉ 3.0mm giúp nong chính xác tại vị trí tổn thương.
. Có 2 điểm đánh dấu cản quang để định vị quả bóng.
Kích thước: cỡ  2.5, 2.75 ; 3.0;3.5;4.0; 4.5  dài 6, 10, 15, 20mm
Tiêu chẩn kỹ thuật: ISO, EC
</t>
  </si>
  <si>
    <t>Chịu được áp lực cao &gt;20 atm. Lớp phủ: Dura-Trac chọn lọc. Chất liệu LIGHT. Marker chất liệu Platinum iridium 2.00- 5.00mm. Công nghệ lái hướng PowerTrac Technology. Chiều dài Catheter: 142 cm. Kích thước: 2.0, 2.25 chiều dài 6, 8,12,15,20mm. Kích thước: 2.5, 2.75, 3.0, 3.25,2.5,3.75, 4.0 chiều dài từ 6, 8,12,15,20, 27mm. Kích thước: 4.5 chiều dài 8,12, 15, 20mm. Kích thước: 5.0 chiều dài 8,12,15mm. Bóng 2.0- 3.75mm: 3 lớp gấp. Bóng 4.0-5.0mm: 5 lớp gấp</t>
  </si>
  <si>
    <t>Đường kính các cỡ Entry Profile nhỏ 0.41mm (0.016'') . Chất liệu Ultra-Slim. Công nghệ lái hướng PowerTrac Technology. Marker chất liệu Platinum iridium 1.5mm. Chiều dài Catheter: 142 cm. Kích thước: 1.5 chiều dài 6 đến 20mm. Kích thước: 2.25, 2.75,3.25,3.75 chiều dài từ 6 đến 25mm. Kích thước: 2.0, 2.5, 3.0, 3.5, 4.0 chiều dài 6 đến 30mm. Bóng có nếp gấp</t>
  </si>
  <si>
    <t>Bóng nong mạch vành không phủ thuốc loại bán đáp ứng (áp lực thường) vật liệu QuadFlex.- Khẩu kính nhỏ dễ đi vào tổn thương khó, biên dạng bóng thấp (≤0.63 mm)- Biên dạng đầu tip nhỏ (0.017” ~ 0.43 mm) và mềm mại không làm tổn thương mạch.- Có lớp bôi trơn SiLX2, giúp bóng di chuyển dễ dàng qua những tổn thương phức tạp.- Hai dấu cản quang cách đầu xa 90 cm và 100 cm.- Chiều dài thân hữu dụng: 138 cm- Chiều dài ống dẫn guidewire: 25 cm- Đường kính: từ 1.25 -1.50- 2.00-2.25-2.50-2.75-3.00-3.50 -4.00 -4.50 mm;- Chiều dài: từ 09-12-15-20-30-40 mm;- Áp lực danh định: 6 ATM - Áp lực cho phép tối đa: 14-16 ATM- Kỹ thuật gấp bóng theo kích thước:   + 1.25 mm – 1.5 mm: 2 nếp gấp  + 2.00 mm – 4.5 mm: 3 nếp gấp - Đầu Hub polycarbonate với thiết kế tiêu chuẩn siêu bền, chịu áp lực cao- Điểm đánh dấu: Platinum- Chứng nhận chất lượng sản phẩm: ISO 13485: 2012 GMP-WHO hoặc tương đương</t>
  </si>
  <si>
    <t>Bóng nong áp lực thường dùng với thiết kế tối ưu dùng cả cho các tổn thương phúc tạp, hẹp khít.-Đầu bóng nhỏ, Entry Profile ≤ 0.016.-Khẩu kính bóng rất bé, Crossing Prolife ≤ 0.58mm, bóng được tráng lớp ái nước Hydrophilic cho bóng dễ dàng đi đến tổng thương.-Điểm đánh dấu cản quang trên bóng được làm mỏng và nhỏ, giúp tối ưu khả năng đẩy qua tổn thương của bóng.-Bóng có khoảng áp lực tham chiếu ≤6 - ≥14atm.-Độ dải catheter sử dụng 145cm.-Kích thước và chiều dài bóng đã dạng, độ dài: 5, 10, 15, 20, 25, 30, 40mm. Đường kính: 1.0; 1.25; 1.5; 2.0; 2.5; 3.0; 3.5; 3.75; 4.0 mm.</t>
  </si>
  <si>
    <t>Chất liệu Comax II, gấp nếp 4 Khẩu kính nhỏ (1.9F) Có lớp ái nước. Thân khỏe, cấu trúc xoắn đẩy bóng xì nhanh. Áp lực bơm bóng 6 - 14 atm phù hợp với tổn thương thông thường và tổn thương vôi hóa nặng, hẹp khít lòng mạch, cong queo xoắn vặn đk từ 1.25 đến 4.0mm, dài từ 10 đến 30mm)</t>
  </si>
  <si>
    <t>Dùng nong trước khi đặt stent, áp lực ≤6atm - ≥18atm. Đầu tip 0,017''. Chất liệu OptiLEAP, phủ lớp ái nước Hydrophilic công nghệ ZGlide. Thân catheter với công nghệ kép Bi-segment. Đường kính: 1.2mm - 4.0mm, chiều dài: 8mm, 12mm, 15mm, 20mm, 30mm.</t>
  </si>
  <si>
    <t>Dây nối áp lực cao, vật liệu PU chịu được áp lực 1200 psi, chống gập xoắnAdaptor xoay đượcĐộ dài: 30, 50, 100, 120 cmDây trong suốt, dễ kiểm tra bằng mắt thường.Sản phẩm sản xuất tại Việt NamNhà máy sản xuất đạt tiêu chuẩn ISO 9001, ISO 13485, GMP-WHO</t>
  </si>
  <si>
    <t xml:space="preserve">Dây nối áp lực cao, vật liệu PU chịu được áp lực 1200 psi, chống gập xoắn
Adaptor xoay được
Độ dài: 30 cm
Dây trong suốt, dễ kiểm tra bằng mắt thường.
Sản phẩm sản xuất tại Việt Nam
Nhà máy sản xuất đạt tiêu chuẩn ISO 9001, ISO 13485, GMP-WHO
</t>
  </si>
  <si>
    <t>Cấu tạo : Dây lõi kim loại, phủ lớp ái nước M Coating để ít tổn thương nội mạc, linh hoạt dễ láiĐặc điểm, Hình dạng : Dài 150cm, 260cm đầu thẳng, góc 45 độ hoặc hình chữ J , mềm mại trơn nhẵn dễ lái tới đích, đầu tròn mềm không gây tổn thương, phần đầu linh hoạt dài 3, 5, 8cm dễ uốn .Kích thước: cỡ 0.035" dài 150cm, 260cmVật liệu: Chất liệu lõi dây làm bằng Nitinol, tăng tính cản quang để người sử dụng quan sát bằng lớp áo Tungsten , phủ ngoài bằng lớp ái nước M CoatTiêu chẩn kỹ thuật: ISO, EC hoặc tương đươngTiệt trùng ; Oxide Ethylene</t>
  </si>
  <si>
    <t xml:space="preserve">Cấu tạo : Dây lõi kim loại, phủ lớp ái nước M Coating để ít tổn thương nội mạc, linh hoạt dễ lái
Đặc điểm, Hình dạng : Dài 150cm, 260cm đầu thẳng, góc 45 độ hoặc hình chữ J , mềm mại trơn nhẵn dễ lái tới đích, đầu tròn mềm không gây tổn thương, phần đầu linh hoạt dài 3, 5, 8cm dễ uốn .Kích thước: cỡ 0.035" dài 150cm, 260cm
Vật liệu: Chất liệu lõi dây làm bằng Nitinol, tăng tính cản quang để người sử dụng quan sát bằng lớp áo Tungsten , phủ ngoài bằng lớp ái nước M Coat
Tiêu chẩn kỹ thuật: ISO, EC hoặc tương đương
Tiệt trùng ; Oxide Ethylene
</t>
  </si>
  <si>
    <t xml:space="preserve">Dây dẫn đường đầu cong J, phủ PTFE, dài 80 cm, vô trùng.
- Cái/ gói
- Hạn sử dụng: 60 tháng
- Tiêu chuẩn: ISO,CE
</t>
  </si>
  <si>
    <t xml:space="preserve">Cấu tạo: Bao gồm các thành phần sau :
. 01 dây dẫn cỡ 0.035'' hoặc 0.036'' dài 70cm
. 01 Que nong tác dụng đinh vị
. 01 Ống mở đường
. Bộ phận đóng mạch
 Bộ đóng mạch sử dụng cơ chế kép với 1 móc neo bên trong lòng mạch và 1 collagen bên ngoài lòng mạch, được giữ bới chỉ tự tiêu giúp cố địng tại vị trí cần đóng mạch.
Các bộ phận lưu lại trong cơ thể đều có khả năng tự tiêu sinh học.
Cơ chế ống nén collagen bằng tay để nén 2 lần, đảm bảo khả năng cầm máu, chỉ được cắt 2 lần.
</t>
  </si>
  <si>
    <t>Cấu tạo: Bao gồm các thành phần sau:. 01 dây dẫn cỡ 0.035'' hoặc 0.036'' dài 70cm. 01 Que nong tác dụng đinh vị. 01 Ống mở đường. Bộ phận đóng mạch Bộ đóng mạch sử dụng cơ chế kép với 1 móc neo bên trong lòng mạch và 1 collagen bên ngoài lòng mạch, được giữ bới chỉ tự tiêu giúp cố địng tại vị trí cần đóng mạch.Các bộ phận lưu lại trong cơ thể đều có khả năng tự tiêu sinh học.Cơ chế ống nén collagen bằng tay để nén 2 lần, đảm bảo khả năng cầm máu, chỉ được cắt 2 lần.</t>
  </si>
  <si>
    <t>Dụng cụ Multi snare thiết kế vòng đôi giúp bắt/thắt và thu hồi những dụng cụ rơi trong lòng mạch máu từ mọi góc cạnh. Thòng lọng có 2 mặt phẳng để bắt dị vật theo chiều thẳng đứng hoặc chiều ngang. Vòng chắn xạ làm bằng sợi cuộn platinum. Vòng thòng lọng có thể xoay 360 độ.</t>
  </si>
  <si>
    <t>Có chức năng tự động kiểm tra ngưỡng thất  cho mỗi xung tạo nhịp. Tự động dò nhịp nội tại của thất . Dây điện cực có vỏ bọc được làm bằng chất Optim, siêu bền</t>
  </si>
  <si>
    <t>- Hạt dạng hình cầu, tồn tại dưới dạng những trung thể mờ đục
- Chất liệu Polyfit 70
- Kích thước hạt không hiệu chuẩn , độ đàn hồi cao, khả năng nén cực tốt mà không bị vỡ vụn, không dính vào nhau khi đi qua vi ống thông, không có khả năng tái hấp thụ, tương thích sinh học, cản quang rất tốt
- Sử dụng cho thuyên tắc của u xơ tử cung có triệu chứng và một số các bệnh lý dị dạng mạch máu, tăng sinh mạch máu nuôi khối u (u xơ tiền liệt tuyến).
- Đường kính hạt từ 100µm đến 1100µm, có 5 kích cỡ.
- Đóng gói: 2mL hạt chứa trong xi lanh 20mL bao gồm cả dung dịch ngâm hạt, được tiệt trùng.</t>
  </si>
  <si>
    <t>- Các hạt hydrogel rất nhỏ có khả năng tương thích sinh học, tan trong nước, không bị cơ thể hấp thu. 
- Được tạo từ cồn Polyvinyl thuận tiện cho việc quan xác khi chuẩn bị và tải thuốc. 
- Tải Doxorubicin để tắc mạch trong khối u ác tính tăng sinh mạch máu. Truyền hóa chất Doxorubicin đến khối u tại chỗ, có kiểm soát và duy trì liều lượng. 
- Có nhiều kích thước khác nhau: 100µm - 300µm; 300µm - 500µm; 500µm - 700µm. Mỗi lọ 2ml.</t>
  </si>
  <si>
    <t>Cấu tạo: Cấu tạo nhiều đoạn khác nhau phủ lớp ái nước M Coat, có đoạn phủ Silicone, có đoạn phủ PTFE, Các đoạn nối với nhau bằng công nghệ nối đồng trục trực tiếp đảm bảo truyền lực từ đoạn gần đến đoạn xa của dây dẫn lái dễ dàng qua tổn thương.Đặc điểm, Hình dạng : Đầu rất linh hoạt, dễ dàng quặt lại khi gặp tổn thương tắc nghẽn xơ cúng, không gây lóc, tách, lựa để lách qua khe tổn thương hẹp, trôi theo dòng chảy của nhịp tim đập, Kích thước: đường kính 0.014" và dài khoảng 180cmVật liệu: cấu tạo nhiều phần lõi làm bằng Nickel-Titanium hoặc tương đương, lớp cuộn bên ngoài là Platinum ở đoạn xa, Stainless Steel ở đoạn gầnTiêu chuẩn kỹ thuật: ISO, EC hoặc tương đươngCông dụng: Đưa qua chỗ tổn thương hẹp của động mạch vành, làm đường ray để bóng và stent trượt theo đi qua chỗ hẹp.</t>
  </si>
  <si>
    <t>Dây dẫn theo công nghệ ACTONE với cấu trúc vòng xoắn kép giúp giữ hình dạng đầu tip, phản hồi momen xoắn 1:1. Dây dẫn đơn lõi với Tip load đặc biệt, khác nhau theo từng loại hỗ trợ rất tốt cho các trường hợp can thiệp CTO khó. Vật liệu stainless steel, lớp phủ Hidrophilic hoặc hidrophilic trên nền polymer. Chiều dài 180cm, 190cm, 300cm, 330cm.</t>
  </si>
  <si>
    <t>Dây dẫn theo công nghệ ACTONE với cấu trúc vòng xoắn kép giúp giữ hình dạng đầu tip, phản hồi momen xoắn 1:1. Dây dẫn đơn lõi với Tip load đặc biệt, khác nhau theo từng loại hỗ trợ rất tốt cho các trường hợp can thiệp CTO khó. Vật liệu stainless steel, lớp phủ Hidrophilic hoặc hidrophilic trên nền polymer. Chiều dài khoảng: 180cm, 190cm, 300cm, 330cm.</t>
  </si>
  <si>
    <t>Cấu tạo: Cấu tạo nhiều đoạn khác nhau phủ lớp ái nước M Coat, có đoạn phủ Silicone, có đoạn phủ PTFE, Các đoạn nối với nhau bằng công nghệ nối đồng trục trực tiếp đảm bảo truyền lực từ đoạn gần đến đoạn xa của dây dẫn lái dễ dàng qua tổn thương.Đặc điểm, Hình dạng : Đầu rất linh hoạt, dễ dàng quặt lại khi gặp tổn thương tắc nghẽn xơ cúng, không gây lóc, tách, lựa để lách qua khe tổn thương hẹp, trôi theo dòng chảy của nhịp tim đập, Kích thước: đường kính 0.014" và dài 180cmVật liệu: cấu tạo nhiều phần lõi làm bằng Nickel-Titanium, lớp cuộn bên ngoài là Platinum ở đoạn xa, Stainless Steel ở đoạn gầnTiêu chuẩn kỹ thuật: ISO, EC hoặc tương đươngCông dụng: Đưa qua chỗ tổn thương hẹp của động mạch vành, làm đường ray để bóng và stent trượt theo đi qua chỗ hẹp.</t>
  </si>
  <si>
    <t>Dùng trên máy in Konica - Mỹ. Mã/ model: SD-Q hoặc tương đươn. Cỡ 10*12 inch(25x30cm) (125tờ/Hộp)</t>
  </si>
  <si>
    <t>Dùng trên máy in Konica - Mỹ. Mã/ model: SD-Q hoặc tương đương . Kích thước 8*10 inch(20x25cm) (125tờ/Hộp)</t>
  </si>
  <si>
    <t>Dùng được trên máy DRYPIX 2000. Kích thước 26x36 cm, cho phép sai số ±5% kích thước</t>
  </si>
  <si>
    <t>Dùng được trên máy DRYSTAB 5302. Kích thước  35 X 43 cm ±5% kích thước</t>
  </si>
  <si>
    <t>Dùng trên máy in Drypro Sigma.  Kích thước: 35x43cm</t>
  </si>
  <si>
    <t>Phim khô laser 10x12" (25x30cm) dùng cho máy in phim khô Laser Trimax TX55, - Nền xanh, Polyester độ dầy 7 Mil  - Nạp phim ánh sáng ban ngày (125 tấm). - Độ phân giải cao. - Mật độ phim in ra Dmax: 3,00±0,10; Dmin: ≤0,25 - Có khả năng lưu giữ được (100+ năm) film đạt được yêu cầu của ứng dụng đòi hỏi (ung bướu, Chụp nhũ ảnh, nhi khoa,...). - Nhiệt độ môi trường khi in: 16ºC - 27ºC; độ ẩm 30-50%RH - Nhiệt độ bảo quản phim mới: 4ºC - 24ºC; độ ẩm 30 -50%RH.</t>
  </si>
  <si>
    <t>Phim khô laser 8x10" (20x25cm) dùng cho máy in phim khô Laser Trimax TX55; - Nền xanh, Polyester độ dầy 7 Mil  - Nạp phim ánh sáng ban ngày (125 tấm). - Độ phân giải cao. - Mật độ phim in ra Dmax: 3,00±0,10; Dmin: ≤0,25 - Có khả năng lưu giữ được (100+ năm) film đạt được yêu cầu của ứng dụng đòi hỏi (ung bướu, Chụp nhũ ảnh, nhi khoa,...). - Nhiệt độ môi trường khi in: 16ºC - 27ºC; độ ẩm 30-50%RH - Nhiệt độ bảo quản phim mới: 4ºC - 24ºC; độ ẩm 30 -50%RH.</t>
  </si>
  <si>
    <t>Kích thước 30x40 cm. Hộp 100 tờ. Của hãng AGFA</t>
  </si>
  <si>
    <t>Dùng cho máy XQ Kỹ thuật số. Mã AGFA DT 5000IB hoặc tương đương. Kích thước 20x25 cm</t>
  </si>
  <si>
    <t>Dùng được trên máy Parogama PCH 2500- Vatech- Hàn Quốc. Mã code/ model: CEA DI,  Kích thước:  31x41mm</t>
  </si>
  <si>
    <t>Kích thước 20cm x 25cm. Phim X - Quang số hoá độ nhạy quang học ≥ 3.2 sử dụng tương thích máy in phim kỹ thuật số Agfa. Hộp 100 tờ.</t>
  </si>
  <si>
    <t>Kích thước 25cm x 30cm. Phim X - Quang số hoá độ nhạy quang học ≥ 3.2 sử dụng tương thích máy in phim kỹ thuật số Agfa. Hộp 100 tờ.</t>
  </si>
  <si>
    <t xml:space="preserve"> * Diện tích màng (m2): 0.6 * Chất liệu màng: Polyethersunfone * Thể tích mồi: 48.5 ml * Lưu lượng máu tối đa: 240 ml/ph * Lưu lượng Plasma: 10-20% của lưu lượng máu * Tiêu chuẩn: CE hoặc tương đương</t>
  </si>
  <si>
    <t>Màng lọc tách huyết tương diện tích 0.5 m2, chất liệu polyethersulfone, đường kính trong 300 µm, thành dày 100 µm, kích thước lỗ tối đa 0.5 µm, thể tích mồi ngăn máu 48 ml, ngăn huyết tương 154 ml, TMP tối đa 100 mmHg, tiệt khuẩn ETO. Tiêu chuẩn CE -ISO hoặc tương đương.</t>
  </si>
  <si>
    <t>Bộ dây chạy tách huyết tương (PEX) cho máy lọc máu Diapact CRRT. Tiêu chuẩn CE -ISO hoặc tương đương</t>
  </si>
  <si>
    <t>.- Quả lọc hấp phụ sử dụng kết hợp trong lọc máu  thận nhân tạo giúp tối ưu hóa khả năng loại bỏ độc tố β2-MG , AGEs, IS, IL-6, TNF-α..., tối thiểu hóa các tác dụng phụ cho bệnh nhân sau mỗi ca chạy thận nhân tạo.  -  Thể tích lọc 150ml -  Chất liệu hạt lọc Polystyrene resin sản xuất tại Mỹ, đáp ứng tiêu chuẩn FDA, vỏ cột lọc, nắp quả lọc và miếng đệm mesh được làm từ Polypropylene, .. Tiệt trùng bằng phương pháp hấp tự động.  - Thể tích mồi: 70-80ml.  - Kích thước lỗ lọc 10nm, vùng hấp phụ lớn đảm bảo chất độc được hấp phụ hiệu quả hơn. - Sản phẩm đạt tiêu chuẩn: ISO 13485:2003 / NS-IN-ISO 13485:2012 / CE hoặc tương đương</t>
  </si>
  <si>
    <t>Bộ dây chạy CVVH cho máy lọc máu Diapact CRRT. Tiêu chuẩn CE -ISO hoặc tương đương</t>
  </si>
  <si>
    <t xml:space="preserve"> * Diện tích màng (m2): 1.2 * Thể tích mồi: 75ml * KUF ml/hr*mmHg (Hệ số siêu lọc):  55 * Tiêu chuẩn: CE hoặc tương đương</t>
  </si>
  <si>
    <t xml:space="preserve"> * Diện tích màng: 1,3m2 * KUF ml/hr*mmHg (Hệ số siêu lọc): 19.8 * Thể tích mồi: 69 ml * Tiêu chuẩn: ISO 13485; EC hoặc tương đương</t>
  </si>
  <si>
    <t xml:space="preserve"> * KUF mL/h/mmHg (Hệ số siêu lọc)  : 19 * Thể tích mồi: 78 ml - Tiệt trùng: Gamma Rays. - Tiêu chuẩn: ISO 13485; EC hoặc tương đương</t>
  </si>
  <si>
    <t>- Diện tích: 1,3m2 - KUF(ml/hrxmmHg) (Hệ số siêu lọc): 47 - Chất liệu màng: Polyethersulfone - Tiêu chuẩn: ISO13485,  EC. hoặc tương đương</t>
  </si>
  <si>
    <t>. -Diện tích: 1.3m2 -KUF(ml/hrxmmHg) 44. -Công nghệ sợi sóng (xoắn) Tiêu chuẩn: ISO 13485; EC hoặc tương đương</t>
  </si>
  <si>
    <t>* Hệ số siêu lọc Kuf (ml/h x mmHg): 14 Độ thanh thải (lưu lượng máu  200mL/ph – 300mL/ph) * Diện tích bề mặt (m2): 1.8 *  Bề dày thành/Đường kính sợi (µm): 35/185 * Thể tích mồi (mL): 95 * Chất liệu màng: helixone * Chất liệu vỏ bọc: Polypropylene * Hợp chất kết dính: Polyurethane * Phương pháp tiệt trùng: INLINE steam * áp dụng: HD</t>
  </si>
  <si>
    <t>Lọc dịch siêu sạch Chất liệu màng: Polysulfone Diện tích màng 2.2 m2</t>
  </si>
  <si>
    <t>Hệ số siêu lọc (mL/gi x mmHg) 40 Độ thanh thải (lưu lượng máu  200mL/ph – 300mL/ph) Diện tích màng (m2) 1,3  Lưu lượng máu (mL/ph) 150-400 Độ dày thành/đường kính sợi: 40/200 Thể tích mồi (mL): 82 Chất liệu màng Polysulfone Chất liệu vỏ Polycarbonate Chất liệu đầu quả lọc Polyurethane Phương pháp tiệt trùng Hơi nước INLINE</t>
  </si>
  <si>
    <t>Màng Lọc Cấp Cứu . Chất liệu: Polysulfone. Tiệt trùng tia Gamma, diện tích: 2.0 m2 . Tiêu chuẩn CE -ISO hoặc tương đương.</t>
  </si>
  <si>
    <t>; * Diện tích màng: 1,6m2 * Chất liệu màng: Polyethersulfone * KUF mL/h/mmHg (Hệ số siêu lọc)  : 67 * Thể tích mồi: 87 ml - Độ dày màng (µm): 30 - Đường kính trong (µm): 200 - Áp suất xuyên màng tối đa (mmHg): 600 - Độ thanh thải (ml/phút): Ure: 267, Creatinine: 240, Phosphate: 230, Vitamin B12: 161, Inulin: 117. - Tiệt trùng: Gamma Rays. - Tiêu chuẩn: ISO 13485: 2003 EN ISO 13485:2012; EC hoặc tương đương</t>
  </si>
  <si>
    <t>- Dao nạo mộng và tạo vạt củng mạc.       Đường kính 2.0mm (MCU20), 2.3mm (MCU26), - lưỡi dao làm từ thép không gỉ được gia công mài ngang tăng độ sắc.  -Cán làm từ nhựa PBT, thiết kế tay cầm thoải mái, đựng trong kệ chống va đập</t>
  </si>
  <si>
    <t>Dung dịch nhãn khoa Hydroxy Propyl Methyl Cellulose (HPMC) 2,0% w/v. Chất nhầy có khả năng lan tỏa bề mặt và bám dính lâu. Có khả năng độc đáo để duy trì khoang phẫu thuật và bảo vệ các mô tuyệt vời trong quá trình phẫu thuật. Có độ nhớt động cao và có khả năng bao phủ, độ nhớt 4,500-5,000 cps. Tăng độ sâu tiền phòng cho phép dễ dàng và an toàn khi đặt thủy tinh thể. Eyevisc được đóng gói sẵn trong xilanh (PES) 2,0ml. Tiêu chuẩn ISO, Châu Âu EC.</t>
  </si>
  <si>
    <t>Hàm lượng: 2.0% Dung tích: 2ml/1xilanh Thành phần: -Hydroxypropyl methyl cellulose: 20mg -Sodium Chloride: 6,4 mg -Potassium Chloride: 0,75 mg -Calcium Chloride: 0,48 mg -Magnesium Chloride: 0,30mg -Sodium acetate: 3,90mg -Sodium citrate 2H2O: 1,70 mg. Độ nhớt: 4.000-5.000 mPas Độ PH: 6,8-7,5 Trọng lượng phân tử: 80.000 Daltons. Độ thẩm thấu: 270-400 mOsm/kg</t>
  </si>
  <si>
    <t>Chất nhầy Hydroxy Propyl Methyl Cellulose 2% (Hypromellose 2%), được pha chế đẳng trương. Xilanh 2.0ml có chứa sẵn dịch nhầy và kim bơm; Đóng gói vô trùng. Tiêu chuẩn Châu Âu hoặc tương đương.</t>
  </si>
  <si>
    <t>Chất nhầy Hydroxy Propyl Methyl Cellulose 2% (Hypromellose 2%), được pha chế đẳng trương. Xilanh 2.0ml có chứa sẵn dịch nhầy và kim bơm; Tiệt trùng bằng hơi nước, đóng gói vô trùng. Tiêu chuẩn Châu Âu hoặc tương đương.</t>
  </si>
  <si>
    <t>Thành phần Hypromellose Ophthalmic Solution 2,0% W/v; Độ tập trung: 20mg/ml (2%), trọng lượng phân tử: 86 000 daltons; Độ nhớt @27 độ C: 3000-4500cps; Độ thẩm thấu: 250-350mOsm/kg; Độ pH: 6.0-7.8, Quy cách: 1 ống/hộp, Tiêu chuẩn chất lượng: ISO/CE</t>
  </si>
  <si>
    <t>1ml dung dịch chứa 0.6mg Trypan Blue, pH từ 7.0- 7.6. Đóng gói vô trùng. Tiêu chuẩn Châu Âu hoặc tương đương.</t>
  </si>
  <si>
    <t>1ml dung dịch chứa trong lọ 1ml chứa 0.6mg Trypan Blue, pH từ 6.8-7.4. Đóng gói vô trùng. Tiêu chuẩn Châu Âu hoặc tương đương.</t>
  </si>
  <si>
    <t>Trypan Blue 0.06%, Trypan blue 0.06% w/v, Sodium cloride IP 0.85% w/v, 1ml/Lọ, Tiêu chuẩn chất lượng: ISO/CE</t>
  </si>
  <si>
    <t>Dùng được trên hệ thống phẫu thuật nội soi Karl/Storz. Mã:  495 NCS Tiêu chuẩn 9001: 2015 , EC</t>
  </si>
  <si>
    <t>Miniclau tru PVP</t>
  </si>
  <si>
    <t>Đường kính ngoài 34 mm,  có  khoảng 32 ghim, chiều cao ghim  4 mm.</t>
  </si>
  <si>
    <t>Đường kính ngoài: 34mm,  Có 32ghim, chiều cao ghim 3.8 mm.</t>
  </si>
  <si>
    <t>- Có 3 hàng Ghim chứa 48 ghim cao 3,6mm, rộng 3,8mm. Chiều cao ghim đóng từ 0,75 - 1,6mm.
- Đường kính ngoài 33,4 mm, đường kính lòng cắt 24 mm.</t>
  </si>
  <si>
    <t>Thớt bảo vệ. Đường kính ngoài  33.5mm,   đường kính trong 24.2mm, có  32 ghim, chiều cao ghim 4.2 mm, độ giập gim ép mô 0,8mm-1,5mm. Cho phép sai số ±5% kích thước</t>
  </si>
  <si>
    <t>Đường kính ngoài: 26mm, Có 20 ghim, Chiều cao ghim 4.5mm.</t>
  </si>
  <si>
    <t>Model: VDK-IN-23-230-30-A1</t>
  </si>
  <si>
    <t>Chất liệu: Nitinol
Loại: không đầu 
Rọ lấy sỏi 3.0Fr, 4wires, dài 90cm, chất liệu nitinol dạng mềm; được thiết kế cho các thao tác nội soi. Tay cầm có thể tháo dời
Tiêu chuẩn: ISO 13485:2012; CE,FSC</t>
  </si>
  <si>
    <t xml:space="preserve">Bộ vật tư đầy đủ làm tán sỏi thận qua da, bao gồm:
- 5 que nong thận các cỡ 8/10/12/14/16Fr, 
- Que nong thận kèm vỏ cỡ 18Fr
- Guide wire cứng đầu cong J, dài 80cm
- Kim chọc dò thận cỡ 18G
- Dẫn lưu
- Bộ/ gói
- Hạn sử dụng: 24 tháng
- Tiêu chuẩn: ISO
</t>
  </si>
  <si>
    <t>Hệ thống bơm gồm: 2 kim chọc dò cuống sống, 1 bộ kim khoan thân đốt sống, 1 kim sinh thiết có nòng, 1 bộ trộn, 1 xi lanh bơm phồng bóng nong có màn hình hiển thị áp lực, 4 cây đưa xi măng, 2 bóng nong và  01 xi măng bao gồm dung dịch monomer đơn phân 10cc và polymer dạng bột 20gram và 30% Barisunfat
- Độ kết dính cao, có cản quang
- Thời gian đông 8 phút ở nhiệt độ 22 độ C.
- Dung tích xi măng sau pha trộn 17-19cc.</t>
  </si>
  <si>
    <t>Bao gồm:
- Hệ thống bộ trộn và bơm áp lực xi măng có tính năng an toàn nhờ quá trình trộn và bơm không cần tiếp xúc trực tiếp với xi măng và được bơm từ phía ngoài tia X. Quá trình bơm được kiểm soát và đo lường theo chu kì 1/4 vòng nhờ nắp khóa dạng Lock-down. Có thể điều chỉnh áp lực tối đa 120 bar và dung tích lên đến 10cc.
- Được đóng gói 2 thành phần gồm một ống chất lỏng monomer vô trùng và một gói bột polymer bọc vô trùng 2 lớp. Xi măng F20 là xi măng có độ nhớt trung bình, tỏa nhiệt cực thấp dưới 45° C ngăn làm chết mô xương, tự cứng với nồng độ chất phản quang cao cho phép trực quan hóa hoàn hảo, một tính năng thiết yếu trong quá trình phẫu thuật xương sống qua da. Xi măng được trộn 30 giây với bộ S5M kit, 5 phút sau khi trộn xi bắt đầu đông đặc, an toàn để nhồi. Ở 20° C, xi măng F20 ® chứa 45% ZrO2 có thể được tiêm trong tối đa 20 phút, giúp có thể thực hiện nhiều lần tiêm dễ dàng với một liều xi măng.
- Kim chọc dò cán chữ T mũi vát  : được thiết kế đầu Bevel và Diamond độ lớn 11G và 13G với chiều dài 125mm.</t>
  </si>
  <si>
    <t>Hệ thống bơm gồm : (01 bơm, 1 ống dẫn xi măng từ bơm tới kim chọc cuống sống, 1 xi lanh lấy xi măng và 01 bộ trộn.) '- Bơm có cấu tạo nhựa y tế, sau khi nạp xi măng có van xoay tạo áp lực đẩy xi măng. Với xi măng có độ nhớt cao hoặc gặp thành xương cứng, bơm có van thông minh tăng áp lực bơm để giúp xi măng đi dễ hơn và nâng thân đốt sống đều hơn. '- 01 ống dẫn xi măng bằng nhựa y tế 2 đầu gắn bằng thép y tế chống vỡ bơm. - 01 xi lanh lấy xi măng có vạch dung tích để nạp vào bơm. '- 01 bộ trộn bằng nhựa giúp trộn đều xi măng. 02 kim chọc dò cuống sống vật liệu thép y tế và  01 xi măng bao gồm dung dịch monomer đơn phân 10cc và polymer dạng bột 20gram và 30% Barisunfat; Độ kết dính cao, có cản quang; Thời gian đông 8 phút ở nhiệt độ 22 độ C; Dung tích xi măng sau pha trộn 17-19cc.</t>
  </si>
  <si>
    <t>Đường kính từ 1.0 đến 3.5mm, dài từ 150 đến 400mm.  Tiêu chuẩn ISO, CE, chất liệu thép không gỉ.</t>
  </si>
  <si>
    <t>Stainless Steel ASTM F 138 ,đạt tiêu chuẩn ISO 13485 hoặc tương đương, dài 300mm - 2 đầu nhọn</t>
  </si>
  <si>
    <t>Stainless Steel ASTM F 138, đạt tiêu chuẩn ISO 13485 hoặc tương đương, loại đường kính 4.0 và 4.5mm, chiều dài ren  25-40mm</t>
  </si>
  <si>
    <t>Đường kính từ 2.5 đến 6mm, đoạn có ren dài 25mm hoặc 36mm, chiều dài cả đinh từ 60mm đến 320mm.  Tiêu chuẩn ISO, CE, chất liệu thép không gỉ.</t>
  </si>
  <si>
    <t>Đường kính từ 4.0 đến 5.0, dài từ 180 đến 500mm.  Tiêu chuẩn ISO, CE, chất liệu thép không gỉ.</t>
  </si>
  <si>
    <t>Titan  nguyên bản loại TS - 3-33 Tiêu chuẩn ASTM - F 67 hoặc tương đương, màu trắng sáng, độ dầy nẹp 1mm dài 4 lỗ giữa ( Bắc cầu dài) có khoảng cách đồng nhất với vít mặt 2.0x4;6;8mm</t>
  </si>
  <si>
    <t>Titan  nguyên bản loại TS - 3-33 Tiêu chuẩn ASTM - F 67 hoặc tương đương, màu trắng sáng, độ dầy nẹp 1mm dài 4 lỗ giữa ( Bắc cầu ngắn) có khoảng cách đồng nhất với vít mặt 2.0x4;6;8mm</t>
  </si>
  <si>
    <t>Titan nguyên bản loại TS - 3-33 Tiêu chuẩn ASTM - F 67 hoặc tương đương, màu trắng sáng, độ dầy nẹp 1 mm, thẳng 4 lỗ,  khoảng cách đều giữa các lỗ nẹp đồng nhất với vít mặt 2.0x4;6;8mm</t>
  </si>
  <si>
    <t>Titan nguyên bản loại TS - 3-33 Tiêu chuẩn ASTM - F 67hoặc tương đương, màu trắng sáng, độ dầy nẹp 1 mm, thẳng 6 lỗ,  khoảng cách đều giữa các lỗ nẹp đồng nhất với vít mặt 2.0x4;6;8mm</t>
  </si>
  <si>
    <t>Stainless Steel ASTM F 138, đạt tiêu chuẩn ISO 13485 hoặc tương đương. lỗ hình ovan, đường kính lỗ vít 4.5 mm, nén ép dài 3-8 lỗ thân.</t>
  </si>
  <si>
    <t>Nẹp rộng 18mm, đường kính cổ nẹp 12.5mm, nẹp dày 6mm, khoảng cách giữa các lỗ là 20mm.  DHS: Nẹp gấp góc 135 độ, có từ 2 đến 6 lỗ, dài từ 52 đến 132 mm. DCS: Nẹp gấp góc 95 độ, có từ 6 đến 8 lỗ (Nẹp DCS chỉ có loại gấp góc ≤95°).</t>
  </si>
  <si>
    <t>Nẹp rộng 18mm, đường kính cổ nẹp 12.5mm, nẹp dày 6mm, khoảng cách giữa các lỗ là 20mm.  DHS: Nẹp gấp góc 135 độ, có 8 lỗ DCS: Nẹp gấp góc 95 độ, có 8 lỗ (Nẹp DCS chỉ có loại gấp góc ≤95°).</t>
  </si>
  <si>
    <t>Stainless Steel ASTM F 138, đạt tiêu chuẩn ISO 13485 hoặc tương đương. lỗ hình ovan nén ep dài 10-11 lỗ thân, hình đầu rắn</t>
  </si>
  <si>
    <t>Stainless Steel ASTM F 138, đạt tiêu chuẩn ISO 13485 hoặc tương đương. lỗ hình ovan nén ep dài 8-9 lỗ thân, hình đầu rắn</t>
  </si>
  <si>
    <t>Stainless Steel ASTM F 138, đạt tiêu chuẩn ISO 13485 hoặc tương đương.Nẹp dày 5mm rộng 16,3 mm lỗ hình ovan nén ep dài 7 lỗ thân, hình đầu rắn</t>
  </si>
  <si>
    <t>Stainless Steel ASTM F 138, đạt tiêu chuẩn ISO 13485 hoặc tương đương. lỗ hình ovan, đường kính lỗ vít 4.5 mm, nén ép dài 7 lỗ thân, hình đầu rắn.</t>
  </si>
  <si>
    <t>Nẹp dọc cột sống rod với đường kính : Ø6.0mm có chiều dài tối đa 600mm thích hợp với vít có đường kính trục từ 4.5mm-8.5mm, sản phẩm được chứng nhận FDA  ISO, CE hoặc tương đương</t>
  </si>
  <si>
    <t>Đồng nhất chất với vít khóa, chất liệu thép không gỉ tiêu chuẩn ASTM F138 hoặc tương đương. Loại 7 -9 lỗ phải</t>
  </si>
  <si>
    <t>Đồng nhất chất với vít khóa, chất liệu thép không gỉ tiêu chuẩn ASTM F138 hoặc tương đương. Loại 7 -9 lỗ trái</t>
  </si>
  <si>
    <t>Đồng nhất chất với vít khóa, chất liệu thép không gỉ tiêu chuẩn ASTM F138 hoặc tương đương. Loại 3-6 lỗ phải</t>
  </si>
  <si>
    <t>Đồng nhất chất với vít khóa, chất liệu thép không gỉ tiêu chuẩn ASTM F138 hoặc tương đương. Loại 3-6 lỗ trái</t>
  </si>
  <si>
    <t>Đồng nhất chất với vít khóa, chất liệu thép không gỉ tiêu chuẩn ASTM F138 hoặc tương đương, dùng vít 3.5 mm. Loại 6 - 14 lỗ</t>
  </si>
  <si>
    <t>Đồng nhất chất với vít khóa, chất liệu thép không gỉ tiêu chuẩn ASTM F138 hoặc tương đương. Loại 5 - 8 lỗ</t>
  </si>
  <si>
    <t>Nẹp có 6 lỗ, độ dày nẹp 1 mm, dài 30mm, độ dày nẹp 1.0mm, lỗ vít có ren khóa vít,  sử dụng vít khóa titan đk 2.3mm cùng hãng. (Không sử dụng được với vít khóa của hãng SX khác) Xuất xứ: Các nước G7 Hàng hóa đạt tiêu chuẩn ISO, EC hoặc tương đương</t>
  </si>
  <si>
    <t>Nẹp có 7 lỗ, độ dày nẹp 1 mm, dài36mm, độ dày nẹp 1.0mm, lỗ vít có ren khóa vít,  sử dụng vít khóa titan đk 2.3mm cùng hãng. (Không sử dụng được với vít khóa của hãng SX khác) Xuất xứ: Các nước G7 Hàng hóa đạt tiêu chuẩn ISO, EC hoặc tương đương</t>
  </si>
  <si>
    <t>Nẹp có 4 lỗ, 8 lỗ độ dày nẹp 1 mm, dài 24mm, kiểu lòng máng, lỗ vít có ren khóa vít khoảng cách giữa các lỗ vít là 4mm, sử dụng vít khóa titan đk 2.3mm cùng hãng. (Không sử dụng được với vít khóa của hãng SX khác) Nẹp được phủ 1 lớp đặc biệt màu vàng, không làm mất màu khi uốn, hấp sấy... Xuất xứ: Các nước G7 Hàng hóa đạt tiêu chuẩn ISO, EC hoặc tương đương</t>
  </si>
  <si>
    <t>Stainless Steel ASTM F 138,đạt tiêu chuẩn ISO 13485 hoặc tương đương. Nẹp dày 4 mm rộng 12 mm lỗ hình ovan nén ep dài 10-11 lỗ</t>
  </si>
  <si>
    <t>Stainless Steel ASTM F 138, đạt tiêu chuẩn ISO 13485 hoặc tương đương. Nẹp dày 4 mm rộng 12 mm lỗ hình ovan nén ep dài 14 lỗ, sử dụng vít đường kính 4.5mm</t>
  </si>
  <si>
    <t>Stainless Steel ASTM F 138, đạt tiêu chuẩn ISO 13485 hoặc tương đương. Nẹp dày 4 mm rộng 12 mm lỗ hình ovan nén ep dài 6-7 lỗ, sử dụng vít đường kính 4.5mm</t>
  </si>
  <si>
    <t>Stainless Steel ASTM F 138, đạt tiêu chuẩn ISO 13485 hoặc tương đương. Nẹp dày 4 mm rộng 12 mm lỗ hình ovan nén ep dài 8-9 lỗ, sử dụng vít đường kính 4.5mm</t>
  </si>
  <si>
    <t>Stainless Steel ASTM F 138, đạt tiêu chuẩn ISO 13485 hoặc tương đương. Nẹp dày 4 mm rộng 12 mm lỗ hình ovan nén ep dài 12-13 lỗ, sử dụng vít đường kính 4.5mm</t>
  </si>
  <si>
    <t>Stainless Steel ASTM F 138, đạt tiêu chuẩn ISO 13485 hoặc tương đương. Nẹp dày 5.0mm, rộng 16mm lỗ hình ovan nén ep dài 11-12 lỗ, sử dụng vít 4.5mm</t>
  </si>
  <si>
    <t>Stainless Steel ASTM F 138, đạt tiêu chuẩn ISO 13485 hoặc tương đương. Nẹp dày 5.0mm, rộng 16mm lỗ hình ovan nén ep dài 14 lỗ, sử dụng vits đường kính 4.5mm</t>
  </si>
  <si>
    <t>Stainless Steel ASTM F 138, đạt tiêu chuẩn ISO 13485-2003 hoặc tương đương. Nẹp dày 5.0mm, rộng 16mm lỗ hình ovan nén ep dài 7 lỗ, sử dụng vít đường kính 4.5mm</t>
  </si>
  <si>
    <t>Stainless Steel ASTM F 138, đạt tiêu chuẩn ISO 13485 hoặc tương đương. Nẹp dày 5mm, rộng 16mm lỗ hình ovan nén ep dài 8-10 lỗ, sử dụng vít đường kính 4.5mm</t>
  </si>
  <si>
    <t>Stainless Steel ASTM F 138, đạt tiêu chuẩn ISO 13485 hoặc tương đương. Nẹp dày 2.5mm rộng 11mm lỗ hình ovan nén ep dài 9 lỗ, dài 112mm</t>
  </si>
  <si>
    <t>Nẹp nối ngang với kích thước: 35mm,42mm,50mm,được thiết kế linh hoạt tạo điều kiện thuân lơi khi phẫu thuật sản phẩm được chứng nhận FDA  ISO, CE hoặc tương đương Xuất xứ: Các nước G7</t>
  </si>
  <si>
    <t>Nẹp dày 0.6-1.0mm, dài 95mm, rộng 4mm, khoảng cách lỗ vít 3mm, sử dụng vít 2.0, nẹp được phủ một lớp TiNbN đặc biệt màu vàng không mất màu khi hấp sấy, uốn…đơn vị cung cấp hỗ trợ dụng cụ khi sử dụng vật tư, các sản phẩm đồng bộ với vít cùng hãng. Xuất xứ: Các nước G7 Tiêu chuẩn chất lượng: ISO-13485, EC hoặc tương đương</t>
  </si>
  <si>
    <t>Nẹp dày 0.6-1.0mm, dài 119mm, rộng 4mm, khoảng cách lỗ vít 3mm, sử dụng vít 2.0, nẹp được phủ một lớp TiNbN đặc biệt màu vàng không mất màu khi hấp sấy, uốn…đơn vị cung cấp hỗ trợ dụng cụ khi sử dụng vật tư, các sản phẩm đồng bộ với vít cùng hãng. Xuất xứ: Các nước G7 Tiêu chuẩn chất lượng: ISO-13485, EC hoặc tương đương</t>
  </si>
  <si>
    <t>Nẹp dày 0.6-1.0mm, dài 23mm, rộng 4mm, khoảng cách lỗ vít 3mm, sử dụng vít tự khoan 2.0, nẹp được phủ một lớp TiNbN đặc biệt màu vàng không mất màu khi hấp sấy, uốn…đơn vị cung cấp hỗ trợ dụng cụ khi sử dụng vật tư, các sản phẩm đồng bộ với vít cùng hãng. Xuất xứ: Các nước G7 Tiêu chuẩn chất lượng: ISO-13485, EC hoặc tương đương</t>
  </si>
  <si>
    <t>Nẹp dày 0.6-1.0mm, dài 35mm, rộng 4mm, khoảng cách lỗ vít 3mm, sử dụng vít 2.0, nẹp được phủ một lớp TiNbN đặc biệt màu vàng không làm mất màu khi hấp sấy, uốn…đơn vị cung cấp hỗ trợ dụng cụ khi sử dụng vật tư, các sản phẩm đồng bộ với vít cùng hãng. Xuất xứ: Các nước G7 Tiêu chuẩn chất lượng: ISO-13485, EC hoặc tương đương</t>
  </si>
  <si>
    <t>Nẹp dày 0.6-1.0mm, dài 47mm, rộng 4mm, khoảng cách lỗ vít 3mm, sử dụng vít 2.0, nẹp được phủ một lớp TiNbN đặc biệt màu vàng không mất màu khi hấp sấy, uốn…đơn vị cung cấp hỗ trợ dụng cụ khi sử dụng vật tư, các sản phẩm đồng bộ với vít cùng hãng. Xuất xứ: Các nước G7 Tiêu chuẩn chất lượng: ISO-13485, EC hoặc tương đương</t>
  </si>
  <si>
    <t>Nẹp lòng máng dày 1.5mm, rộng 6mm, dài 30mm, lỗ vít hình Ô van nén ép, sử dụng vít titan 2.3, được phủ một lớp TiNbN đặc biệt màu vàng, đơn vị cung cấp hỗ trợ dụng cụ khi sử dụng vật tư, các sản phẩm đồng bộ với vít cùng hãng. Xuất xứ: Các nước G7 Tiêu chuẩn chất lượng: ISO-13485, EC hoặc tương đương</t>
  </si>
  <si>
    <t>Nẹp dày lòng máng dày 1.5mm, rộng 6mm, dài 44mm, lỗ vít hình Ô van nén ép, lỗ vít hình Ô van nén ép, sử dụng vít titan 2.3, được phủ một lớp TiNbN đặc biệt màu vàng không làm mất màu khi hấp sấy, uốn… đơn vị cung cấp hỗ trợ dụng cụ khi sử dụng vật tư, các sản phẩm đồng bộ với vít cùng hãng. Xuất xứ: Các nước G7 Tiêu chuẩn chất lượng: ISO-13485, EC hoặc tương đương</t>
  </si>
  <si>
    <t>Ốc khóa trong : thiết kế độc đáo ,chia thành hai phần ,1 phần thiết kế kiểu lòng máng ôm thanh Rod  Chống trượt phần trên xoay yên độc lập  kích cỡ độc lập,hỗ trợ khóa đầu vít  ổn định,sản phẩm được chứng nhận FDA, ISO, CE hoặc tương đương</t>
  </si>
  <si>
    <t>Vít chỉ neo khâu chóp xoay chất liệu BioComposite, đường kính 4,75 mm x 19,1 mm, kèm chỉ khâu màu xanh dễ quan sát</t>
  </si>
  <si>
    <t>Vật liệu: Hoàn toàn bằng chỉ siêu bền. Kích thước: Đầu neo 2.8mm 2 chỉ siêu bền số 2</t>
  </si>
  <si>
    <t>Đường kính 5, 5.5, 6, 6.5 mm dài 15, 20, 25, 30mm, và 7 dài 20, 25, 30mm,  8; 9, 10, 11 dài mm, dài 20, 25, 30, 35 mm. Vật liệu tự tiêu: Micro TCP kết hợp với 96L/4D PLA kích thích mọc xương. Tương thích với tuốc nơ vít C8716 sẵn có trong bộ nội soi khớp</t>
  </si>
  <si>
    <t>Đầu vít : thiết kế chủ đề độc đáo,thể hiện mã hóa màu sắc  theo đường kính trục vít, đầu vít được thiết kế hai tính năng đầu dài và đầu ngắn, thích ứng với vít đơn trục và vít đa trục. Trục vít : đầu trục vít thiết kế tự khai thác ,đường kính vít từ 4.5mm đến 8.5mm, các bước zen sâu được tạo theo kiểu ngửa  tăng sức mạnh kéo ra của vít ,chụp dễ dàng Rod ở độ nghiêng( 50độ Rom),vít đồng bộ với ốc khóa trong thiết kế kiểu lòng máng ôm thanh Rod sản phẩm được chứng nhận FDA,  ISO, CE hoặc tương đương Xuất xứ: Các nước G7</t>
  </si>
  <si>
    <t>Đầu vít : thiết kế chủ đề độc đáo,thể hiện mã hóa màu sắc  theo đường kính trục vít, đầu vít được thiết kế hai tính năng đầu dài và đầu ngắn, thích ứng với vít đơn trục và vít đa trục. Trục vít : đầu trục vít thiết kế tự khai thác ,đường kính vít từ 4.5mm đến 8.5mm, các bước zen sâu được tạo theo kiểu ngửa  tăng sức mạnh kéo ra của vít ,chụp dễ dàng Rod ở độ nghiêng( 50độ Rom),vít đồng bộ với ốc khóa trong thiết kế kiểu lòng máng ôm thanh Rod sản phẩm được chứng nhận FDA  ISO, CE hoặc tương đương Xuất xứ: Các nước G7</t>
  </si>
  <si>
    <t>Đường kính vít 2.3mm, độ dài 8,10,12,14mm, mũ vít 4 cạnh, có ren khóa sử dụng đồng bộ với nẹp khóa cùng hãng Xuất xứ: Các nước G7 Hàng hóa đạt tiêu chuẩn ISO, EC hoặc tương đương</t>
  </si>
  <si>
    <t>Stainless Steel ASTM F 138, đạt tiêu chuẩn ISO 13485 hoặc tương đương. đk 3.5mm Mũi vít tự taro - Đầu vít hình lục lăng đều, dài 16mm đến 40 mm</t>
  </si>
  <si>
    <t>Loại vít mini tự khoan đường kính 2.0mm, mũ vít chữ thập rộng 3.0mm, độ dài 5,7,9mm, Bước ren vít 1.0mm, vít được phủ một lớp TiNbN đặc biệt màu vàng không làm mất màu khi hấp sấy… đơn vị cung cấp hỗ trợ dụng cụ khi sử dụng vật tư, các sản phẩm đồng bộ với nẹp cùng hãng. Xuất xứ: Các nước G7 Tiêu chuẩn chất lượng: ISO-13485, EC hoặc tương đương</t>
  </si>
  <si>
    <t>Stainless Steel ASTM F 138, đạt tiêu chuẩn ISO 13485 hoặc tương đương, đường kính 4.5mm, dài 25 - 50 mm, đầu vít hình lục lăng</t>
  </si>
  <si>
    <t>Loại vít  tự taro đường kính vít 2.3mm, mũ lục lăng rộng 3.5mm, độ dài vít 8, 10, 12mm, bước ren vít 1mm, đơn vị cung cấp hỗ trợ dụng cụ khi sử dụng vật tư, các sản phẩm đồng bộ với nẹp cùng hãng. Xuất xứ: Các nước G7 Tiêu chuẩn chất lượng: ISO-13485, EC hoặc tương đương</t>
  </si>
  <si>
    <t>Stainless Steel ASTM F 138, đạt tiêu chuẩn ISO 13485 hoặc tương đương. đk 3.5mm, dài 26 - 50 mm, đầu vít hình lục lăng đều.</t>
  </si>
  <si>
    <t>Stainless Steel ASTM F 138, đạt tiêu chuẩn ISO 13485 hoặc tương đương, đk 6.5mm, dài 30 - 90 mm, đầu vít hình lục lăng đều.</t>
  </si>
  <si>
    <t>Chất liệu của Ti-6AI-4V ELI, Sử dụng ốc khóa trên chuẩn để móc với thanh nối, Cổ bắt vít đường trung tâm phía trên và phía dưới có thể loại bỏ thành nẹp 5 hoặc 4 lỗ. Kích thước 2.5mmx 42mm(chiều cao) x26mm(chiều rộng)</t>
  </si>
  <si>
    <t>Nẹp dọc gồm 2 loại: * Nẹp dọc cứng đk 5.5mm: '- Vật liệu: Titanium  - Dài 508mm, trong đó 500mm hình trụ tròn và đầu 8mm hình lục lăng dùng để xoay nẹp.  - Có 2 đường kẻ dọc để đánh dấu khi xoay trong chỉnh hình mổ gù vẹo cột sống. * Nẹp dọc mềm đk 5.5mm: '- Vật liệu Titanium  - Dài 508mm, trong đó 500mm hình trụ tròn và đầu 8mm hình lục lăng dùng để xoay nẹp.</t>
  </si>
  <si>
    <t>Nẹp dọc cổ sau chất liệu Co-28Cr-6Mo, dùng cho phẫu thuật cột sống cổ - ngực, cấu hình thấp với đường kính 3.2 mm, mang lại độ bền vững như nẹp dọc chất liệu Ti-6Al-4V đường kính 3.7mm. Bề mặt phủ Co-Cr có loại thẳng và loại cong uốn sẵn với kích thước 60, 120, 240mm. Dọc thân nẹp có đánh dấu để làm mốc điều chỉnh trong quá trình đặt nẹp</t>
  </si>
  <si>
    <t>Nẹp dọc đk 5.5mm đồng bộ vít cố định TL-RTI,chất liệu titanium</t>
  </si>
  <si>
    <t>Nẹp được làm bởi chất liệu Titanium Ti-6A1-4V có 4 lỗ tự khóa trên thân nẹp với công nghệ hợp kim loại nitinol tạo cơ chế vững chắc giữa nẹp và vít, đặc biệt phù hợp với vít xoay đa góc tiết kiệm thời gian phẫu thuật. Cửa sổ của nẹp mang lại góc nhìn hoàn hảo trong quá trình phẫu thuật giúp đặt chính xác vật liệu ghép xương và chỉnh vị trí đặt nẹp dễ dàng. Lỗ nẹp có rãnh tạo điều kiện cho sự nén mô và sự dịch chuyển của vít để phù hợp với sự lún xuống của nẹp được kiểm soát trong khoảng 1.25-2.0mm. Chiều dài từ 10 đến 26mm (mỗi bước tăng 2mm), chiều rộng 16mm</t>
  </si>
  <si>
    <t>Nẹp được làm bởi chất liệu Titanium Ti-6A1-4V có 6 lỗ tự khóa trên thân nẹp với công nghệ hợp kim loại nitinol tạo cơ chế vững chắc giữa nẹp và vít, đặc biệt phù hợp với vít xoay đa góc tiết kiệm thời gian phẫu thuật. Cửa sổ của nẹp mang lại góc nhìn hoàn hảo trong quá trình phẫu thuật giúp đặt chính xác vật liệu ghép xương và chỉnh vị trí đặt nẹp dễ dàng. Lỗ nẹp có rãnh tạo điều kiện cho sự nén mô và sự dịch chuyển của vít để phù hợp với sự lún xuống của nẹp được kiểm soát trong khoảng 1.25-2.0mm. Chiều dài từ 29 đến 44mm (mỗi bước tăng 3mm) và size 41mm, chiều rộng 16mm</t>
  </si>
  <si>
    <t>Nẹp được làm bởi chất liệu Titanium Ti-6A1-4V có 6 lỗ tự khóa trên thân nẹp với công nghệ hợp kim loại nitinol tạo cơ chế vững chắc giữa nẹp và vít, đặc biệt phù hợp với vít xoay đa góc tiết kiệm thời gian phẫu thuật. Cửa sổ của nẹp mang lại góc nhìn hoàn hảo trong quá trình phẫu thuật giúp đặt chính xác vật liệu ghép xương và chỉnh vị trí đặt nẹp dễ dàng. Lỗ nẹp có rãnh tạo điều kiện cho sự nén mô và sự dịch chuyển của vít để phù hợp với sự lún xuống của nẹp được kiểm soát trong khoảng 1.25-2.0mm. Chiều dài từ 43 đến 58mm (mỗi bước tăng 3mm) và từ 58 đến 66mm (mỗi bước tăng 4mm) chiều rộng 16mm</t>
  </si>
  <si>
    <t>Đồng nhất chất với vít khóa, chất liệu thép không gỉ tiêu chuẩn ASTM F138 hoặc tương đương. Loại dài 5 -13  lỗ phải</t>
  </si>
  <si>
    <t>Đồng nhất chất với vít khóa, chất liệu thép không gỉ tiêu chuẩn ASTM F138 hoặc tương đương. Loại dài 5 -13  lỗ trái</t>
  </si>
  <si>
    <t>Đồng nhất chất với vít khóa, chất liệu thép không gỉ tiêu chuẩn ASTM F138 hoặc tương đương. Loại 5-7-9-11-13 lỗ phải</t>
  </si>
  <si>
    <t>Đồng nhất chất với vít khóa, chất liệu thép không gỉ tiêu chuẩn ASTM F138 hoặc tương đương. Loại 5-7-9-11-13 lỗ trái</t>
  </si>
  <si>
    <t>Đồng nhất chất với vít khóa, chất liệu thép không gỉ tiêu chuẩn ASTM F138 hoặc tương đương . Loại dài 4 -13  lỗ phải</t>
  </si>
  <si>
    <t>Đồng nhất chất với vít khóa, chất liệu thép không gỉ tiêu chuẩn ASTM F138 hoặc tương đương. Loại dài 4 -13  lỗ trái</t>
  </si>
  <si>
    <t>Nẹp khóa đầu trên xương đùi uốn cong ở đầu gần, đầu nẹp có 2 lỗ bắt vít khóa đường kính 7.5mm, cổ nẹp có 01 lỗ bắt vít khóa đường kính 5.0mm, còn lại thân nẹp có từ 2 đến 16 lỗ sử dụng vít khóa đường kính 4.5mm và 5.0mm, dài từ 139mm đến 391 mm, thân nẹp rộng 18mm, tiêu chuẩn ISO, CE, chất liệu thép không gỉ.</t>
  </si>
  <si>
    <t>Đồng nhất chất với vít khóa, chất liệu thép không gỉ tiêu chuẩn ASTM F138 hoặc tương đương. Loại 4 - 8 lỗ phải</t>
  </si>
  <si>
    <t>Đồng nhất chất với vít khóa, chất liệu thép không gỉ tiêu chuẩn ASTM F138 hoặc tương đương. Loại 4 - 8 lỗ trái</t>
  </si>
  <si>
    <t>Đồng nhất chất với vít khóa, chất liệu thép không gỉ tiêu chuẩn ASTM F138 hoặc tương đương. Loại 3 lỗ đầu nghiêng phải, 3 -4-5-6 lỗ dùng cho đầu dưới xương quay</t>
  </si>
  <si>
    <t>Đồng nhất chất với vít khóa, chất liệu thép không gỉ tiêu chuẩn ASTM F138 hoặc tương đương. Loại góc xiên phải, 3 - 5 lỗ</t>
  </si>
  <si>
    <t>Đồng nhất chất với vít khóa, chất liệu thép không gỉ tiêu chuẩn ASTM F138 hoặc tương đương. Loại góc xiên trải, 3 - 5 lỗ</t>
  </si>
  <si>
    <t>Đồng nhất chất với vít khóa, chất liệu thép không gỉ tiêu chuẩn ASTM F138 hoặc tương đương. Loại 4 - 8 lỗ, dùng cho đầu trên xương chày</t>
  </si>
  <si>
    <t>Đồng nhất chất với vít khóa, chất liệu thép không gỉ tiêu chuẩn ASTM F138 hoặc tương đương. Loại 14 lỗ</t>
  </si>
  <si>
    <t>Đồng nhất chất với vít khóa, chất liệu thép không gỉ tiêu chuẩn ASTM F138 hoặc tương đương. Loại 4 - 12 lỗ, dùng vít 3.5mm</t>
  </si>
  <si>
    <t>Đồng nhất chất với vít khóa, chất liệu thép không gỉ tiêu chuẩn ASTM F138 hoặc tương đương. Loại 5 - 12 lỗ, dùng vít 3.5mm</t>
  </si>
  <si>
    <t>Đồng nhất chất với vít khóa, chất liệu thép không gỉ tiêu chuẩn ASTM F138 hoặc tương đương. Loại 4 - 5 lỗ</t>
  </si>
  <si>
    <t>Đồng nhất chất với vít khóa, chất liệu thép không gỉ tiêu chuẩn ASTM F138 hoặc tương đương. Loại 9 - 14 lỗ</t>
  </si>
  <si>
    <t>Đồng nhất chất với vít khóa, chất liệu thép không gỉ tiêu chuẩn ASTM F138 hoặc tương đương. Loại 4 - 9 lỗ</t>
  </si>
  <si>
    <t>Đồng nhất chất với vít khóa, chất liệu thép không gỉ tiêu chuẩn ASTM F138 hoặc tương đương. Loại 6-8-10 lỗ phải</t>
  </si>
  <si>
    <t>Đồng nhất chất với vít khóa, chất liệu thép không gỉ tiêu chuẩn ASTM F138 hoặc tương đương. Loại 6-8-10 lỗ trái</t>
  </si>
  <si>
    <t>Nẹp sử dụng vít khóa titanium đường kính 4.5mm và 5.0mm. Nẹp dày 4.5mm, rộng 14.5mm, có từ 4 đến 24 lỗ, dài từ 83mm đến 443mm. Lỗ bắt vít hình oval đối xứng nhau qua điểm giữa thân nẹp. Mặt dưới thân nẹp được tạo hình những khoảng lõm đối xứng nhau. Tiêu chuẩn ISO, CE, chất liệu titanium</t>
  </si>
  <si>
    <t>Nẹp dày 4mm, rộng 12mm, có từ 6 đến 16 lỗ, dài từ 87 đến 219mm, sử dụng vít khóa titanium đường kính 3.5mm. Lỗ bắt vít hình oval đối xứng nhau qua điểm giữa thân nẹp. Mặt dưới thân nẹp được tạo hình những khoảng lõm đối xứng nhau. Tiêu chuẩn ISO, CE, chất liệu titanium</t>
  </si>
  <si>
    <t>Nẹp sử dụng vít khóa titanium đường kính 4.5mm và 5.0mm. Nẹp dày 5mm, rộng 16mm, có từ 4 đến 24 lỗ bắt vít, dài từ 83 đến 443mm.  Lỗ bắt vít hình oval đối xứng nhau qua điểm giữa thân nẹp. Mặt dưới thân nẹp được tạo hình những khoảng lõm đối xứng nhau. Tiêu chuẩn ISO, CE, chất liệu titanium</t>
  </si>
  <si>
    <t>Nẹp chữ T lớn dùng vít khóa titanium đường kính 4.5mm hoặc 5.0mm, dày 2,5mm và rộng 16mm. Thân nẹp có từ 5 đến 10 lỗ, dài từ 108 đến 188mm, đầu chữ T có 2 lỗ bắt vít. Cổ nẹp chữ T có một lỗ bắt vít, sau lỗ bắt vít cổ nẹp là 01 lỗ bắt vít động. Nẹp khóa chữ T nhỏ dùng vít khóa titanium 3.5mm, dày 2.8mm, chiều dài đầu chữ T 33mm, có 3 lỗ bắt vít đầu chữ T, thân nẹp có từ 3 đến 10 lỗ, chiều dài nẹp từ 54 đến 124mm . Tiêu chuẩn ISO, CE, chất liệu titanium</t>
  </si>
  <si>
    <t>Nẹp khóa đầu dưới xương đùi có 7 lỗ ở đầu nẹp bắt vít khoá titanium đường kính 5.0mm, dọc thân nẹp có từ 4 đến 14 lỗ sử dụng vít khóa titanium đường kính 4.5mm và 5.0mm, dài từ 136 đến 336mm. Tiêu chuẩn ISO, CE, chất liệu titanium</t>
  </si>
  <si>
    <t>Nẹp có bề dày 1,8mm, có 3, 4, 5 lỗ thân tương ứng chiều dài là 59mm, 67mm, 75mm, sử dụng vít khóa titanium đường kính 2.4mm, 2,7mm. Được chia thành hai loại: bản rộng (Wide) và bản hẹp (Narrow). Chất liệu titanium, tiêu chuẩn ISO, CE.</t>
  </si>
  <si>
    <t>Nẹp khóa đầu trên xương cánh tay (loại lớn) dùng vít khóa titanium đường kính 3.5mm, nẹp dày 2.5mm và rộng 12mm, thân nẹp có từ 2 đến 11 lỗ, đầu nẹp có 9 lỗ bắt vít, dài từ 84 đến 192mm và loại (nẹp nhỏ): Đầu nẹp chỉ có 4 lỗ bắt vít, thân có từ 4 đến 6 lỗ, chiều dài từ 75mm đến 99mm . Nẹp khóa đầu dưới xương cánh tay rộng 11mm, thân nẹp có từ 3 đến 14 lỗ dùng vít khóa titanium đường kính 3.5mm, nẹp dài từ 65 đến 208mm, đầu xa có móc hoặc không, đầu xa có 03 lỗ bắt vít khóa đường kính 2.4mm, giữa thân nẹp có một lỗ bắt vít động.  Tiêu chuẩn ISO, CE, chất liệu titanium</t>
  </si>
  <si>
    <t>Nẹp khóa đầu trên xương chày dày 5mm, rộng 16mm, đầu trên nẹp có 5 lỗ bắt vít, thân nẹp có từ 4 đến 14 lỗ, dài từ 120 đến 320mm, sử dụng vít khóa titanium đường kính 4.5mm và 5.0mm. Nẹp khóa đầu dưới xương chày có từ 4 đến 14 lỗ, dài từ 110 đến 245mm, phần đầu dưới có 9 lỗ, cổ nẹp có 01 lỗ bắt vít động, nẹp dùng vít khóa đường kính 3.5mm. Tiêu chuẩn ISO, CE, chất liệu titanium.</t>
  </si>
  <si>
    <t>Nẹp rộng 13mm, có từ 3 đến 12 lỗ, dài từ 39 đến 147mm, sử dụng vít khoá titanium đường kính 3,5mm. Tiêu chuẩn ISO, CE, chất liệu titanium</t>
  </si>
  <si>
    <t>Nẹp sử dụng vít khóa titanium đường kính 3.5mm. Nẹp dày 3,2mm, rộng 10,2mm, có từ 2 đến 22 lỗ, dài từ 32 đến 312mm. Lỗ bắt vít hình oval đối xứng nhau qua điểm giữa thân nẹp.  Tiêu chuẩn ISO, CE, chất liệu titanium</t>
  </si>
  <si>
    <t xml:space="preserve"> Nẹp có bề rộng 17,5mm, có 6 lỗ bắt vít đầu nẹp, nẹp có từ 6 đến 22 lỗ dọc thân, chiều dài nẹp từ 164mm đến 450mm. Sử dụng vít khóa titanium đường kính 4.5mm và 5.0mm, tiêu chuẩn ISO, CE, chất liệu titanium.</t>
  </si>
  <si>
    <t>Nẹp hình mắt xích cong chữ S, có từ 6 đến 8 lỗ, dài từ 81 đến 109mm. Sử dụng vít khóa titanium đường kính 3.5mm.. Và loại ốp mặt trước xương đòn, có 6, 7, 8 lỗ, dài 78, 90, 102 (mm), sử dụng vít khóa 3.5mm. Tiêu chuẩn ISO, CE, chất liệu titanium</t>
  </si>
  <si>
    <t>Nẹp dày 1.5mm và 2.0mm, dài 62mm hoặc 72mm hoặc 79mm tùy từng loại. Thiết kế hình mắt xích liên hợp. Có móc hoặc không. Phân chia hai loại nẹp dùng cho chân trái và chân phải riêng biệt. Sử dụng vít khoá titanium đường kính 3.5mm Tiêu chuẩn ISO, CE, chất liệu titanium</t>
  </si>
  <si>
    <t>Stainless Steel ASTM F 138, đạt tiêu chuẩn ISO 13485 hoặc tương đương. Nẹp dày 2.5mm rộng 11mm lỗ hình ovan nén ep dài 6-7 lỗ, dài 76mm</t>
  </si>
  <si>
    <t>Stainless Steel ASTM F 138, đạt tiêu chuẩn ISO 13485 hoặc tương đương. Nẹp dày 2.5mm rộng 11mm lỗ hình ovan nén ep dài 8 lỗ, dài 100mm</t>
  </si>
  <si>
    <t>Nẹp nối ngang chất liệu titanium gồm 2 loại cố định và không cố định. Nẹp cố định có chiều dài 16,19,22,25 ,28,31,34,37,40mm. Nẹp không cố định có cỡ nhỏ, vừa và lớn, chiều dài giao động từ 37-85mm.</t>
  </si>
  <si>
    <t>Vật liệu: Titanium. - Xoay đa chiều và chiều dài điều chỉnh được. - Dài từ 28 đến 81mm - Cố định với nẹp dọc bằng 02 vít khóa tự gãy khi vặn đủ lực.</t>
  </si>
  <si>
    <t>Vật liệu neo làm bằng Titanium. Chỉ chất liệu Polyethylene, chống đứt, đường kính vít 3.5 x12mm/5x15.5mm / 6.5x15.5mm sử dụng may chóp xoay nội soi khớp vai</t>
  </si>
  <si>
    <t xml:space="preserve">Đóng tiệt trùng,dùng 1 lần, dùng may sụn viền trong nội soi khớp vai, kích cỡ 2.4 mm x 11.7 mm;kèm 2 sợi chỉ màu xanh dễ quan sát </t>
  </si>
  <si>
    <t>Vít chất liệu Titanium có các loại đường kính 4.0 và 4.5mm với màu sắc tương ứng. Chiều dài vít từ 10-20mm đầu vít có ren trong được khớp chặt với tay bắt vít giảm khản năng dịch chuyển trong khi chèn vít giảm nguy cơ rơi. Vít 4.0 mm Đường kính lớn là 4.0mm đường kính nhỏ là 2.67mm khoảng cách ren là 1.6mm 
Góc vít đầu- ngang cuối là +/- 10 độ, trong/ngoài là +/- 5 độ</t>
  </si>
  <si>
    <t>Chất liệu: Polyester và titanium.Nút khóa Titanium (Ti-6AL-4V) cao 1.5mm, rộng 3.4mm, dài 13mm-khoảng cách giữa hai mắt 3.48mm, chỉ khâu hỗn hợp polymer được bện lại: chất liệu từ polyester và UHMWPE, không lõi, vòng day dài 60mm,Chiều dài mối nối 11mm. Vít treo Một cỡ duy nhất phù hợp cho mọi nhu cầu sử dụng: PTV không cần thiết phải tính toán kích thước của dây treo trước khi cố định gân.- Tạo độ căng tối đa cho mảng ghép gân, không gây xoắn, đứt cho mảng ghép gân.- Cho phép gân lấp đầy trong các đường hầm đặc biệt thích hợp trong các trường hợp đường hầm ngắn;- Hệ thống 4 điểm khóa không thắt nút giúp chống xoắn, tăng khả năng tải trọng cho dây treo.</t>
  </si>
  <si>
    <t>Chất liệu bằng titanium.  Bước ren trên thân vít được thiết kế theo công nghệ bước ren đôi, khoảng cách bước ren đôi là 5.3mm. Đầu mũi vít dài 15.5mm, đương kính 14mm. Đường kính các cỡ từ 4.5 đến 7.5, chiều dài từ 20-60mm ( mỗi bước tăng 5mm)</t>
  </si>
  <si>
    <t xml:space="preserve">Vít khóa trong cho vis cổ sau được làm bởi chất liệu Titanium,đồng bộ cho vít cổ sau đa trục góc cổ vít cao, đạt tối đa 120°. Bước ren liên tục hạn chế tối đa ốc bị trượt ra ngoài. </t>
  </si>
  <si>
    <t>Chất liệu hợp kim titanium, thiết kế nhằm hạn chế tình trang xiết ốc lệch  bước ren, đường kính ngoài 9.6mm, đường kính trong 7.9mm, chiều cao 5.1mm, sử dụng đồng bộ với tất cả các size vít lưng bằng cây bắt vít lục lăng T-25</t>
  </si>
  <si>
    <t>Có 7 Vít neo bằng vật liệu PEEK , chỉ siêu bền kèm theo dài 71cm, Khâu được 7 mũi liên tiếp tách biệt nhau. Tương thích với hệ thống nội soi khớp của hãng Conmed</t>
  </si>
  <si>
    <t>Vật liệu: Hoàn toàn bằng chỉ siêu bền. Kích thước: Đầu neo 1.3mm 1 chỉ siêu bền số 2. Thân có khả năng uốn cong</t>
  </si>
  <si>
    <t>Vật liệu: Hoàn toàn bằng chỉ siêu bền. Kích thước: Đầu neo 1.3mm 1 chỉ siêu bền số 2</t>
  </si>
  <si>
    <t>Vật liệu: biocomposite. Kích thước: Đường kính 4.5 hoặc 5.5mm, dài 17mm 2 chỉ siêu bền số 2 hoặc 3 chỉ siêu bền số 2</t>
  </si>
  <si>
    <t>Vít bằng vật liệu PEEK  GENESYS . Kích thước: - Đường kính 2.1 dùng với 1 sợi chỉ siêu bền số 2, hoặc 2 sợi chỉ siêu bền số 0, - Đường kính 2.6 dùng với 1 sợi chỉ siêu bền số 2, hoặc 2 sợi chỉ siêu bền số 1</t>
  </si>
  <si>
    <t>Đường kính 7,8,9mm, dài20,  25, 30mm. Vật liệu tự tiêu PLLA (Poly (L-Lactic Acid)) . Tương thích với tuốc nơ vít C8716 sẵn có trong bộ nội soi khớp</t>
  </si>
  <si>
    <t>Đường kính 8,9, 10, 11mm, dài 35mm, 40mm, góc đuôi vát 35 độ. Vật liệu tự tiêu PLLA (Poly (L-Lactic Acid)) hoặc tương đương. Tương thích với tuốc nơ vít C8716 sẵn có trong bộ nội soi khớp</t>
  </si>
  <si>
    <t>Vật liệu: Titanium. * Vít có đường kính: 4.0 đến 7.5mm/ bước tăng khoảng 0.5mm, chiều dài từ 20-50mm * Góc nghiêng tối đa giữa mũ vít và thân vít khoảng 28 độ. *Có thể phân biệt kích thước vít bằng màu sắc (mỗi đường kính 1 màu khác nhau).</t>
  </si>
  <si>
    <t>Vật liệu tự tiêu PLLA (Poly (L-Lactic Acid)). Kích thước: 7-8-9-10-11-12mmx28mm - có ren toàn phần, các cỡ: 6.5 - 8 mm x 28 mm/ 7.5- 9 mm x 28 mm/ 8.5- 10 mm x 28 mm/ 9.5- 11 mm x 28 mm- có ren toàn phần và đầu vít liền mũ chẹn. Cỡ 7-8-9-10x 23mm: ren toàn phần, có mũ chẹn, có kèm troca dẫn bắt vít; Cỡ 7.5 - 9 mm x 35 mm,8.5 - 10 mm x 35 mm,9.5- 11 mm x 35 mm;10.5- 12 mm x 35 mm: ren toàn phần; cỡ 8-9-10x20mm ren toàn phần, đầu vát. Tương thích tay bắt vít lục lăng.</t>
  </si>
  <si>
    <t>Vật liệu: Titanium. * Vít có đường kính: 4.0 đến 7.5mm/ bước tăng khoảng 0.5mm, chiều dài từ 20-50mm *Có thể phân biệt kích thước vít bằng màu sắc (mỗi đường kính 1 màu khác nhau).</t>
  </si>
  <si>
    <t>Vít khóa đường kính 2.4mm và 2.7mm: Đường kính mũ vít 4mm,đường kính lỗ bắt tuốc nơ vít trên đầu mũ vít là 1.5mm, đường kính thân vít lần lượt là 2.4mm và 2.7mm, dài từ 6mm đến 40mm. Đối với vít khóa đường kính 3.5mm: Đường kính mũ vít là 6mm, đường kính lỗ bắt tuốc nơ vít trên đầu mũ vít là 2.5mm, đường kính thân vít 3.5mm, dài từ 10 đến 60mm. Cổ mũ vít có ren.Tiêu chuẩn ISO, CE, chất liệu titanium. Tương thích đồng bộ với nẹp khóa titanium</t>
  </si>
  <si>
    <t>Đường kính mũ vít đều là 8mm,đường kính lỗ bắt tuốc nơ vít trên đầu mũ vít là 3.5mm, đường kính thân vít lần lượt 4.5mm và 5.0mm. Chiều dài từ 20mm đến 90mm. Cổ mũ vít có ren. Tiêu chuẩn ISO, CE, chất liệu titan. Tương thích đồng bộ với nẹp khóa titanium</t>
  </si>
  <si>
    <t>Đường kính mũ vít là 8mm, đường kính lỗ bắt tuốc nơ vít trên đầu mũ vít là 4mm, đường kính thân vít là 6.5mm, chiều dài từ 20 đến 100mm. Cổ mũ vít có ren. Tiêu chuẩn ISO, CE, chất liệu titan. Tương thích đồng bộ với nẹp khóa titanium</t>
  </si>
  <si>
    <t>Là vít khóa rỗng nòng. Đường kính mũ vít 9.5mm, đường kính lỗ bắt tuốc nơ vít trên mũ vít là 4mm, đường kính thân vít 7.5mm, đường kính rỗng nòng vít là 2.2mm, chiều dài từ 30mm đến 145mm. Cổ mũ vít có ren.Tương thích đồng bộ với nẹp khóa. Tiêu chuẩn ISO, CE, chất liệu titanium</t>
  </si>
  <si>
    <t>Kích thước 5.0 mm, chất liệu thép không gỉ tiêu chuẩn ASTM F138 hoặc tương đương, 5.0x18-20-22-24-26-28-30-32-34-36-38-40-42-44-46-48-50-55-60-65-70-75-80-85mm</t>
  </si>
  <si>
    <t>kích thước 3.5 mm, chất liệu thép không gỉ tiêu chuẩn ASTM F138 hoặc tương đương, vít khóa tự taro, 3.5x10-12-14-16-18-20-22-24-26-28-30-35-40-45 mm</t>
  </si>
  <si>
    <t>Vật liệu: PEEK
Kích thước: Đường kính 4.5mm
Là neo không cần thắt chỉ, 
Phương pháp cố định: Neo bằng hai cánh bung trong xương, cánh vít cố định chắc chắn vào xương.</t>
  </si>
  <si>
    <t>Vít neo điều chỉnh được kích thước của vòng treo mảnh ghép. Vật liệu vít neo bằng Titanium; Đường kính thanh treo 4.5mm, chiều dài thanh treo 14 mm; Treo gân bằng chỉ siêu bền HIFI số 5.</t>
  </si>
  <si>
    <t>Vít dây chằng chốt dọc giữ mảnh ghép gân  tiệt trùng bằng tia Gamma gồm 1 vít nút titan, 1vòng dây polyethylene terephthalate (PET). 2 sợi dây kéo polyethylene terephthalate. Chiều dài vòng dây 15/20/25/30/35/40mm</t>
  </si>
  <si>
    <t xml:space="preserve"> Vít treo điều chỉnh được kích thước của vòng treo mảnh ghép. Được thiết kế sử dụng cho cố định mảnh ghép trên xương chày.
Vít treo gồm 2 thành phần:
- Thanh treo: Vật liệu Titanium, có 2 kích cỡ 14mm và 17mm. Thiết kế rãnh chèn mở, dễ dàng lắp vòng treo mảnh ghép.
- Vòng treo mảnh ghép: Vật liệu bằng chỉ siêu bền Hi-Fi số 5 mầu trắng/xanh, chịu được lực căng 958N, độ dãn 1.8mm. Khóa ma sát kép đảm bảo cố định mạnh mẽ. Chỉ khóa an toàn khâu xuyên qua vòng treo ngăn ngừa khóa vòng treo khi bị kéo căng.</t>
  </si>
  <si>
    <t xml:space="preserve"> Vít treo điều chỉnh được kích thước của vòng treo mảnh ghép. Thiết kế tính năng vòng treo đảo ngược cho phép mảnh ghép cố định trong đường hầm xương đùi. Dụng cụ mở vòng treo mầu xanh dương giúp mở khóa vòng treo của mảnh ghép trên đường hầm xương đùi, khi sử dụng kỹ thuật all-inside. Khóa ma sát cố định khi mảnh ghép căng. Vị trí của khóa ma sát trên đỉnh thanh treo. 
- Thanh treo: Vật liệu bằng Titanium. Kích thước: Chiều rộng 3mm, chiều cao 1.5mm, chiều dài 11mm.
- Vòng treo mảnh ghép: Vật liệu bằng chỉ siêu bền Hi-Fi số 5 mầu trắng, chịu được lực căng 1021N, độ dãn 1.02mm.
- Chỉ kéo thanh treo: Vật liệu bằng chỉ siêu bền Hi-Fi số 2 sọc vằn.
- Chỉ của dụng cụ mở đảo ngược: Vật liệu chỉ siêu bền Hi-Fi số 2 mầu xanh nhạt.</t>
  </si>
  <si>
    <t>Stainless Steel ASTM F 138, đạt tiêu chuẩn ISO 13485 hoặc tương đương, đường kính vít 4.5mm, mũi vít tự taro - Đầu vít hình lục lăng đều, dài 18 đến 50mm</t>
  </si>
  <si>
    <t>Vật liệu: Titanium. - Dài từ 62.5 đến 80mm (khoảng cách chênh nhau giữa các nẹp khoảng 2,5mm). - Trên nẹp có khóa vít. - Chiều dày nẹp (A-P): khoảng 2.5mm - Chiều rộng: chỗ rộng nhất  17.8mm - Góc nghiêng của vít đơn hướng: 12 độ - Góc nghiêng của vít đa hướng tối đa: 22 độ</t>
  </si>
  <si>
    <t>Nguyên liệu Radiopaque Polymer Powder và Monomer Liquid, tỉ lệ 40g/20ml</t>
  </si>
  <si>
    <t>Mã số  E 9414 ; Dùng được cho khoan sọ não conmed</t>
  </si>
  <si>
    <t>Bộ dây dẫn bơm tưới hoạt dịch trường mổ ổ khớp có hộp cảm biến, nhằm bơm rửa ổ khớp, đóng gói tiệt trùng, tương thích cho máy bơm tưới Continuous Wave II, III, 4,  trong quá trình phẫu thuật nội soi. Cân bằng áp lực nước trong khớp, tăng lượng nước tưới rửa khớp mà không làm tăng áp lực nước. Dây bao gồm phần có sẵn cảm nhận áp lực, do vậy độ chính xác áp lực cao vì dây vòng chui sâu vào trong bộ cảm biến áp lực</t>
  </si>
  <si>
    <t>Có 2 đường nước vào ra riêng biệt, đường nước vào có 2 đầu dây cắm chai nước. Tương thích với hệ thống bơm ổ khớp mã số 10K sẵn có trong bộ nội soi khớp</t>
  </si>
  <si>
    <t>Dây dẫn nước trong nội soi loại thường. Đường nước vào có 2 đầu dây cắm chai nước.Tương thích với hệ thống nội soi khớp của hãng Conmed</t>
  </si>
  <si>
    <t>Chiều cao chân ghim đóng 1.5mm, 1.8mm, 2.0mm; số hàng ghim 6; số lượng ghim 88; 118</t>
  </si>
  <si>
    <t>Dùng cho đầu dò, Không bị rách khi sử dụng. TCCS</t>
  </si>
  <si>
    <t>Dùng được choMonitor. BP A308/Omron-Colin</t>
  </si>
  <si>
    <t>Dẫn lưu kín vết mổ với hút áp lực âm. Trên dây dẫn dịch có cổng Anti coagulant port- chống đông. Được thiết kế có van 1 chiều kết nối với túi chứa dịch ngoài. Vật liệu Polyvinyl Chloride(PVC)/Stainless Steel. Bình dẫn lưu kín có thể tích 400ml. Ống dẫn dịch có các lỗ được thiết kế đều nhau 5mm giảm thiểu các mảnh vụn trong vết thương làm tắc ống. Các lỗ được tạo 90 độ giúp cho việc thoát dịch từ các hướng được dễ dàng. Đường kích của ống dẫn có các loại: 0.24mm, 0.32mm, 0.48mm, 0.64mm. Dùi tạo lỗ được làm bằng vật liệu thép không gỉ. Chiều dài dùi: 10.16cm, 12.7cm</t>
  </si>
  <si>
    <t xml:space="preserve">Dome đo huyết áp xâm lấn 1 đường:- Dải áp suất: -30 đến 300 mmHg
- Chống chịu áp lực -400 mmHg đến + 4000 mmHg-
- Làm bằng chất liệu polyurethane
Dome đo huyết áp xâm lấn 1 đường:- Dải áp suất: -30 đến 300 mmHg
- Chống chịu áp lực -400 mmHg đến + 4000 mmHg-
- Làm bằng chất liệu polyurethane
</t>
  </si>
  <si>
    <t>Tiêu chuẩn EN ISO 13485 :2016</t>
  </si>
  <si>
    <t>Chất liệu:    - Vỏ bằng kim loại Titanium, tương thích chụp cắt lớp CT Scan và cộng hưởng từ - MRI.   -  Màng vách ngăn buồng tiêm bằng Silicone.  Kích thước: 12,0mm x 12,9mm x 28,7mm.  Dung tích: 0,5ml.  Trọng lượng:  12,5g.  Cấu trúc khoang buồng tiêm hình chữ C.  Ống thông - Catheter: bằng silicone, đường kính ngoài 2,67mm, đường kính trong 1,4mm, dài 50cm. Được đánh dấu chắn bức xạ mỗi 1cm và đánh dấu từ 1cm đến 30cm.  Dụng cụ phụ kiện: 01 kim chọc rò tĩnh mạch, 01 dây dẫn đường ống thông - Catheter, 01 Ống tiêm 10ml,  01 kim đầu tù, 01 kim bơm rửa, 01 kim bóc tách. Kim dài 20mm, đường kính 20G". Tiêu chuẩn EN ISO 13485 : 2016</t>
  </si>
  <si>
    <t>Cổng bằng chất liệu titan bọc nhựa Polyoxymethylene tương thích sinh học, tương thích cộng hưởng từ, kháng bức xạ. Màng ngăn Silicon. Thể tích trong 0.2ml. Catheter bằng Silicon. Tiêu chuẩn EN ISO 13485 : 2016</t>
  </si>
  <si>
    <t>Cổng bằng chất liệu titan bọc nhựa Polyoxymethylene. Cổng tương thích sinh học, tương thích cộng hưởng từ. Màng ngăn Silicone. Catheter bằng Silicone. Có kim chọc mạch dò được dưới sóng siêu âm . Tiêu chuẩn EN ISO 13485 : 2016</t>
  </si>
  <si>
    <t>Sử dụng phần từ cảm biến Ag/ AgCL và chất dính dẫn Hyro-gen  nhằm tạo độ bám dính chắc Hình dạng Oval, kích thước 35x41mm  . Có độ dính cao vào cơ thể bệnh nhân không gây kích ứng. Tiêu chuẩn EN ISO 13485 :2016</t>
  </si>
  <si>
    <t>Clip bằng vật liệu polyme, sau khi kẹp tự động khóa chặt . Tiêu chuẩn EN ISO 13485 :2016</t>
  </si>
  <si>
    <t xml:space="preserve"> Model: VDK-CD-11-230-O</t>
  </si>
  <si>
    <t>Sản xuất từ chất liệu nhựa PP nguyên sinh, độ trơn láng cao.  Không chứa độc tố DEHP. Tiêu chuẩn EN ISO 13485: 2016, được công nhận và thừa nhận quốc tế. Chứng chỉ  GMP-FDA</t>
  </si>
  <si>
    <t>Tiêu chuẩn EN ISO 13485:2016</t>
  </si>
  <si>
    <t>20cm - 30cm</t>
  </si>
  <si>
    <t>Model: VDK-FG-23-230-A1</t>
  </si>
  <si>
    <t>Model: VDK-FB-23-160-O-O-B1</t>
  </si>
  <si>
    <t>Model: VDK-FB-23-200-O-O-B1</t>
  </si>
  <si>
    <t>Clip bằng vật liệu Titan tinh khiết, hình chữ V</t>
  </si>
  <si>
    <t>Tiêu chuẩn EN ISO 13485:2016 , CE</t>
  </si>
  <si>
    <t xml:space="preserve">Các cỡ M,L,XL. Dây dẫn chính có chiều dài 2 m. Đạt tiêu chuẩn TUV </t>
  </si>
  <si>
    <t>Có dây oxy, bầu phun thuốc, mask đi kèm . Tiêu chuẩn CE</t>
  </si>
  <si>
    <t>Các cỡ M,L,XL . Dây dẫn chính có chiều dài 2 m. Đạt tiêu chuẩn TUV.</t>
  </si>
  <si>
    <t>Mũi cắt sọ não 3 cạnh dùng cho GB265R/GB268R/GB299R</t>
  </si>
  <si>
    <t>Mũi khoan đường hầm có mấu lật ở đầu. Đầu mũi khoan có đường khắc laser xung quanh, cho biết khoảng trống an toàn trước khi kích hoạt chế độ khoan ngược. 
- Có 2 chức năng: 
   + Chức năng khoan dẫn đường với chế độ khoan nội tuyến.
   + Chức năng khoan đường hầm với chế độ khoan ngược. 
- Kích thước:
   + Chiều dài trục: 23.5cm
   + Đường kính đầu mũi khoan: 3.5mm
   + Đường kính khoan đường hầm: 6/6.5/7/7.5/8/8.5/9/9.5/10/11/12/13mm</t>
  </si>
  <si>
    <t>Dùng được trên máy thở, máy gây mê của các hãng . Tiêu chuẩn CE</t>
  </si>
  <si>
    <t>Kim đầu cong G18 dài 3 1/4" (80  mm)Nguyên liệu catheter bằng polyamid không bị gẫy gập, dài 1000mm, có đường cản quang ngầmĐầu nối catheter dạng nắp bật,Có syringe giảm kháng lực. Chứng nhận  EN ISO 13485 :2012 + AC : 2012</t>
  </si>
  <si>
    <t>Kim đầu cong G18 dài 3 1/4", kim gây tê tủy sống G27. Nguyên liệu catheter bằng polyamid;  dài 1000mm, có đường cản quang ngầmĐầu nối catheter dạng nắp bật,Có syringe giảm kháng lực. Chứng nhận  EN ISO 13485 :2012 + AC : 2012</t>
  </si>
  <si>
    <t>Dùng được trên hệ thống phẫu thuật nội soi Karl/Storz. Mã :277 Tiêu chuẩn 9001: 2015 , EC</t>
  </si>
  <si>
    <t>Dùng được trên hệ thống phẫu thuật nội soi Karl/Storz. Mã: 26176LW Tiêu chuẩn 9001: 2015 , EC</t>
  </si>
  <si>
    <t>Có nòng sắt, các số 8-32F . Tiêu chuản EC</t>
  </si>
  <si>
    <t>Loại không lưỡi dao XCEL  B5LT;B11LT;B12LTTrocar nhựa an toàn không lưỡi dao, nhựa trong suốt, có rãnh cố định, đường kính 5mm, 11mm,12mm; Chiều dài 100mm; đường vào hình phễu, không cần dùng ống giảm.</t>
  </si>
  <si>
    <t>N01.02.020</t>
  </si>
  <si>
    <t>N01.02.040</t>
  </si>
  <si>
    <t>N02.02.010</t>
  </si>
  <si>
    <t>N02.03.040</t>
  </si>
  <si>
    <t>N03.03.090</t>
  </si>
  <si>
    <t>N04.01.070</t>
  </si>
  <si>
    <t>N04.04.020</t>
  </si>
  <si>
    <t>N04.04.030</t>
  </si>
  <si>
    <t>N06.02.020</t>
  </si>
  <si>
    <t>N06.02.090</t>
  </si>
  <si>
    <t>N06.04.070.2</t>
  </si>
  <si>
    <t>N06.05.030</t>
  </si>
  <si>
    <t>N07.01.080</t>
  </si>
  <si>
    <t>N07.01.100</t>
  </si>
  <si>
    <t>N07.01.110</t>
  </si>
  <si>
    <t>N07.01.110.1</t>
  </si>
  <si>
    <t>N07.01.170</t>
  </si>
  <si>
    <t>N07.01.230</t>
  </si>
  <si>
    <t>N07.01.240</t>
  </si>
  <si>
    <t>N07.01.260</t>
  </si>
  <si>
    <t>N07.01.320</t>
  </si>
  <si>
    <t>N07.01.330</t>
  </si>
  <si>
    <t>N07.01.440</t>
  </si>
  <si>
    <t>N07.01.460</t>
  </si>
  <si>
    <t>N07.02.040.2</t>
  </si>
  <si>
    <t>N07.02.050.1</t>
  </si>
  <si>
    <t>N07.02.060.2</t>
  </si>
  <si>
    <t>N07.04.060</t>
  </si>
  <si>
    <t>N07.05.020</t>
  </si>
  <si>
    <t>N07.05.070.2</t>
  </si>
  <si>
    <t>N07.06.030</t>
  </si>
  <si>
    <t>N07.06.070</t>
  </si>
  <si>
    <t>N07.06.080</t>
  </si>
  <si>
    <t>N08.00.010.2</t>
  </si>
  <si>
    <t>N08.00.130.3</t>
  </si>
  <si>
    <t>N08.00.190</t>
  </si>
  <si>
    <t>N08.00.260.3</t>
  </si>
  <si>
    <t>N08.00.400</t>
  </si>
  <si>
    <t>Bông hút nước 2 x 2cm, VT (10 gam/gói) (Danameco, VN)</t>
  </si>
  <si>
    <t>Bông hút nước y tế, KVT (1 kg/gói) (Danameco,VN)</t>
  </si>
  <si>
    <t>Bông hút nước 4.5 x 5.5cm x 10 miếng, VT (20 gam/gói) (Danameco, VN)</t>
  </si>
  <si>
    <t>20lit/can</t>
  </si>
  <si>
    <t>Hằng Hưng</t>
  </si>
  <si>
    <t>Microshel 2%</t>
  </si>
  <si>
    <t xml:space="preserve">Dung dịch rửa tay nhanh 
SOFTA-MAN 500ML
</t>
  </si>
  <si>
    <t>SCHULKE-</t>
  </si>
  <si>
    <t>Microshel 4%</t>
  </si>
  <si>
    <t>Can 5L/ Thùng 4 can</t>
  </si>
  <si>
    <t>5lit/ can.  2can/ thùng caton</t>
  </si>
  <si>
    <t>Xà phòng rửa tay phẩu thuật LIFO-SCRUB 500ML</t>
  </si>
  <si>
    <t>Dung dịch sát trùng bề mặt 750 ml</t>
  </si>
  <si>
    <t>Chai 750 ml</t>
  </si>
  <si>
    <t>Cidex 14 ngày</t>
  </si>
  <si>
    <t>Systagenix Wound Manangement/ Cilag GmbH International/ASP-a company of Johnson &amp; Johnson</t>
  </si>
  <si>
    <t>ALFASEPT  OPA</t>
  </si>
  <si>
    <t>Can 5 lít/ Thùng 4 can</t>
  </si>
  <si>
    <t>LAVITEC/ Việt Nam</t>
  </si>
  <si>
    <t>Cidex  OPA</t>
  </si>
  <si>
    <t>Vũ Hoàng</t>
  </si>
  <si>
    <t xml:space="preserve">Dung dịch sát khuẩn tay nhanh
TH.A Hand Rub
</t>
  </si>
  <si>
    <t xml:space="preserve">Tân Hương </t>
  </si>
  <si>
    <t>Chai 750ml/ Thùng 12 chai</t>
  </si>
  <si>
    <t>Chai 1L/ Thùng 12 chai</t>
  </si>
  <si>
    <t xml:space="preserve">Dung dịch tẩy rửa dụng cụ các loại
HELIZYME 5LIT
</t>
  </si>
  <si>
    <t>Can 5 lit</t>
  </si>
  <si>
    <t>Huons</t>
  </si>
  <si>
    <t>Băng bột tổng hợp 7,5x365cm</t>
  </si>
  <si>
    <t>Băng bột tổng hợp 10x365cm</t>
  </si>
  <si>
    <t>Bột bó 10cmx365cm</t>
  </si>
  <si>
    <t>ORBE</t>
  </si>
  <si>
    <t>Bột bó 15cmx365cm</t>
  </si>
  <si>
    <t>Băng thun vòng có gạc M2 (3 khoản), VT (1 bộ/gói) (Danameco, VN)</t>
  </si>
  <si>
    <t>Băng cuộn 10cm x 5m, KVT (50 cuộn/gói) (Danameco, VN)</t>
  </si>
  <si>
    <t>Băng rốn trẻ sơ sinh M8 (2 khoản), VT (3 bộ/gói) (Danameco, VN)</t>
  </si>
  <si>
    <t>Xăng phủ mắt 10 cm x 12 cm</t>
  </si>
  <si>
    <t>Xăng phủ mắt 6 cm x 7 cm</t>
  </si>
  <si>
    <t>Băng keo cuộn lụa Young Plaster -silk 5cm x 5m</t>
  </si>
  <si>
    <t>Young Chemical Vina</t>
  </si>
  <si>
    <t>1 Cuộn/hộp; 
6 hộp/lốc</t>
  </si>
  <si>
    <t>Gạc củ ấu lớn, VT (10 cái/gói) (Danameco, VN)</t>
  </si>
  <si>
    <t>Gạc củ ấu sản khóa vô trùng (10 cái/gói)</t>
  </si>
  <si>
    <t>ALAMECO</t>
  </si>
  <si>
    <t>Gạc Phẫu thuật mắt 5 x 7cm x 8 lớp, VT (1 cái/gói - 5 cái/gói) (Danameco, VN)</t>
  </si>
  <si>
    <t>Gạc hút nước 18 x 26, khổ 0.8m, KVT (2 mét/lớp - 100 mét/cuộn) (Danameco, VN)</t>
  </si>
  <si>
    <t>Gạc lót kim 3.5 x 5cm x 4 lớp, VT (10 cái/gói) (Danameco, VN)</t>
  </si>
  <si>
    <t>Urgotul 5cm x 5cm</t>
  </si>
  <si>
    <t>Urgotul SSD 10cm x 12cm</t>
  </si>
  <si>
    <t>Klas medical-Thổ Nhĩ Kỳ</t>
  </si>
  <si>
    <t>Vật liệu cầm máu mũi Raucocel</t>
  </si>
  <si>
    <t>5 miếng/ hộp</t>
  </si>
  <si>
    <t>Sidapharm</t>
  </si>
  <si>
    <t xml:space="preserve">Vikimco </t>
  </si>
  <si>
    <t>Arterial bloodsample</t>
  </si>
  <si>
    <t>Hộp 100 cái
 x 12h/ kiện</t>
  </si>
  <si>
    <t>Hộp 100 Cái
 x 30h/ kiện</t>
  </si>
  <si>
    <t xml:space="preserve">BƠM TIÊM MPV 50ml </t>
  </si>
  <si>
    <t xml:space="preserve">SINGLE-USE SYRINGE </t>
  </si>
  <si>
    <t>Ba lan</t>
  </si>
  <si>
    <t>01 cái/hộp</t>
  </si>
  <si>
    <t>USM Healthcare</t>
  </si>
  <si>
    <t xml:space="preserve">Medtronic </t>
  </si>
  <si>
    <t>Thuỵ Sỹ</t>
  </si>
  <si>
    <t>Perouse Medical - Pháp</t>
  </si>
  <si>
    <t xml:space="preserve">Vigmed </t>
  </si>
  <si>
    <t>Deltamed</t>
  </si>
  <si>
    <t>KD Medical - Germany</t>
  </si>
  <si>
    <t xml:space="preserve">KD Medical </t>
  </si>
  <si>
    <t>TMC</t>
  </si>
  <si>
    <t>TSK Laboratory</t>
  </si>
  <si>
    <t>Reborn</t>
  </si>
  <si>
    <t>Terumo - Nhật Bản</t>
  </si>
  <si>
    <t>Tea-chang - Hàn Quốc</t>
  </si>
  <si>
    <t>TSK</t>
  </si>
  <si>
    <t>GALLINI</t>
  </si>
  <si>
    <t xml:space="preserve">Biometrix </t>
  </si>
  <si>
    <t xml:space="preserve">Bioteque Corporation </t>
  </si>
  <si>
    <t>10 cái/ hộp</t>
  </si>
  <si>
    <t>Medax</t>
  </si>
  <si>
    <t>Hải  Nam</t>
  </si>
  <si>
    <t>Poly Medicure</t>
  </si>
  <si>
    <t>Harsori</t>
  </si>
  <si>
    <t>Tanaphar - Việt Nam</t>
  </si>
  <si>
    <t>Nam Tín - Việt Nam</t>
  </si>
  <si>
    <t>Khải Hoàn - Việt Nam</t>
  </si>
  <si>
    <t>Topcare Glove</t>
  </si>
  <si>
    <t>Topcare Glove - Malaysia</t>
  </si>
  <si>
    <t>Supermax - Malaysia</t>
  </si>
  <si>
    <t>Nhật Bản/ Việt Nam</t>
  </si>
  <si>
    <t>Omiga - Việt Nam</t>
  </si>
  <si>
    <t xml:space="preserve">Ideal Healthcare </t>
  </si>
  <si>
    <t>Sterimed - Ấn Độ</t>
  </si>
  <si>
    <t>Smiths - Mexico</t>
  </si>
  <si>
    <t>Ningbo Pinmed Instruments - Trung Quốc</t>
  </si>
  <si>
    <t>Sumi - Ba Lan</t>
  </si>
  <si>
    <t>ỐNG THÔNG DẠ DÀY MPV</t>
  </si>
  <si>
    <t>Túi 20 sợi x 25 túi / kiện</t>
  </si>
  <si>
    <t>ỐNG THÔNG HẬU MÔN MPV</t>
  </si>
  <si>
    <t>Marflow AG - Thổ Nhĩ Kỳ</t>
  </si>
  <si>
    <t xml:space="preserve">Intergra </t>
  </si>
  <si>
    <t xml:space="preserve">Medtronic/ Convidien </t>
  </si>
  <si>
    <t>Symphon - Đài Loan</t>
  </si>
  <si>
    <t>Philipines</t>
  </si>
  <si>
    <t>Fresenius Medical Care</t>
  </si>
  <si>
    <t>Túi 1 bộ x 100 túi / kiện</t>
  </si>
  <si>
    <t xml:space="preserve">Karl storz </t>
  </si>
  <si>
    <t xml:space="preserve">Maxer </t>
  </si>
  <si>
    <t xml:space="preserve">ANGIODYN MANIFOLD </t>
  </si>
  <si>
    <t>Plasti-med - Thổ Nhĩ Kỳ</t>
  </si>
  <si>
    <t>B. Braun</t>
  </si>
  <si>
    <t>Ilife- Ấn Độ</t>
  </si>
  <si>
    <t>Hope Meditek</t>
  </si>
  <si>
    <t>5 cái/Hộp</t>
  </si>
  <si>
    <t>Intergra - Mỹ</t>
  </si>
  <si>
    <t>Vygon - Pháp</t>
  </si>
  <si>
    <t>Lucas - Mỹ</t>
  </si>
  <si>
    <t>Mỹ, Mexico</t>
  </si>
  <si>
    <t>SERPIA</t>
  </si>
  <si>
    <t>Conmed</t>
  </si>
  <si>
    <t>Mỹ/ Đức</t>
  </si>
  <si>
    <t>Conmed/Teleflex</t>
  </si>
  <si>
    <t>Safil Violet USP 1  70cm HR76</t>
  </si>
  <si>
    <t>DAFILON BLACK 10/0 30CM 2XDLM6</t>
  </si>
  <si>
    <t>Chỉ khâu mắt Nylon 10/0</t>
  </si>
  <si>
    <t>Nhật / Việt Nam</t>
  </si>
  <si>
    <t>24s/hộp</t>
  </si>
  <si>
    <t>12s/hộp</t>
  </si>
  <si>
    <t>SILKAM BLACK USP 2/0 13X60CM</t>
  </si>
  <si>
    <t>Hộp 36 liếp</t>
  </si>
  <si>
    <t>36s/hộp</t>
  </si>
  <si>
    <t>Mikromed - Ba Lan</t>
  </si>
  <si>
    <t>Omni Lens</t>
  </si>
  <si>
    <t>Dao mổ mắt 15 độ Aurosleek</t>
  </si>
  <si>
    <t>Aurolab</t>
  </si>
  <si>
    <t>Kai</t>
  </si>
  <si>
    <t>RZ-Đức</t>
  </si>
  <si>
    <t>Lưỡi bào theo công nghệ Radio  Arthrex   có chức năng cầm máu uốn được</t>
  </si>
  <si>
    <t>Commed - Mỹ</t>
  </si>
  <si>
    <t xml:space="preserve">Mebtronic - Xomed </t>
  </si>
  <si>
    <t>COMED</t>
  </si>
  <si>
    <t>Arthrocare/</t>
  </si>
  <si>
    <t>Costarica</t>
  </si>
  <si>
    <t>Giá đỡ (stent) mạch vành phủ thuốc Sirolimus, Xplosion+</t>
  </si>
  <si>
    <t>EucaLimus</t>
  </si>
  <si>
    <t>Eucalimus AG</t>
  </si>
  <si>
    <t xml:space="preserve">
COROFLEX ISAR-NEO</t>
  </si>
  <si>
    <t>1 cái/hôp</t>
  </si>
  <si>
    <t>Pronova XR</t>
  </si>
  <si>
    <t xml:space="preserve">Vascular Concept </t>
  </si>
  <si>
    <t>Stent sinh học phủ thuốc điều trị kép COMBO Plus
(Tất cả các cỡ)</t>
  </si>
  <si>
    <t>Cái/ Hộp</t>
  </si>
  <si>
    <t>OrbusNeich
(Hà Lan)</t>
  </si>
  <si>
    <t>Hoya Surgical Optics</t>
  </si>
  <si>
    <t>Thủy Tinh Thể nhân tạo PreciSAL- P302A</t>
  </si>
  <si>
    <t>Millennium Biomedical Inc</t>
  </si>
  <si>
    <t>Hoya Surgical Optic</t>
  </si>
  <si>
    <t>Thuỷ tinh thể nhân tạo mềm Bioline Yellow Bluelight</t>
  </si>
  <si>
    <t>Moss Vision</t>
  </si>
  <si>
    <t>Imedical</t>
  </si>
  <si>
    <t>Thủy tinh thể nhân tạo mềm các cỡ</t>
  </si>
  <si>
    <t>1 Cái/Hộp</t>
  </si>
  <si>
    <t xml:space="preserve">USIOL </t>
  </si>
  <si>
    <t>Thủy tinh thể nhân tạo mềm đơn tiêu cự SlimFlex kèm dụng cụ đặt nhân</t>
  </si>
  <si>
    <t>Hộp vô trùng</t>
  </si>
  <si>
    <t>AS Medizintechnik</t>
  </si>
  <si>
    <t>Pioneer (RTI)</t>
  </si>
  <si>
    <t>Bộ khớp háng toàn phần  không xi măng kiểu hai trục linh động</t>
  </si>
  <si>
    <t xml:space="preserve">Biomet/Teknimed </t>
  </si>
  <si>
    <t>Mỹ/Anh/Đức/Pháp</t>
  </si>
  <si>
    <t>Bộ khớp háng toàn phần hybrid</t>
  </si>
  <si>
    <t>Mỹ/Anh/Đức</t>
  </si>
  <si>
    <t>Khớp háng Hybrid bao gồm: Ổ cối, Lót ổ cối, Vít ổ cối, Cuống khớp, Chỏm khớp, Nút ống tủy, Định vị trung tâm, Dụng cụ bơm xi măng, Xi măng ngoại khoa</t>
  </si>
  <si>
    <t>Zimmer/Osartis -Mỹ/Đức</t>
  </si>
  <si>
    <t>Khớp háng toàn phần không xi măng (Gồm : ổ cối 
Lót ổ cối 
Cuống khớp
Chỏm khớp
Vít ổ cối.
Dẫn lưu kín vết mổ</t>
  </si>
  <si>
    <t>Khớp háng toàn phần không xi măng (Gồm : Ô cối 
Lot ổ cối  dùng chỏm32mm
Cuống khớp M/L Taper
Đầu chỏm Ceramic đk 32mm
Vít ổ cối.
Dẩn luu kín vết mổ</t>
  </si>
  <si>
    <t>Khớp háng toàn phần không xi măng Ceramic (Gồm :
ổ cối 
Lót ổ cối - Ceramic
Cuống khớp  Taper
Đầu chỏm - Ceramic
Vít đáy ổ cối , vít ổ cối
Dẫn lưu kín vết mổ</t>
  </si>
  <si>
    <t>Khớp háng toàn phần không xi măng  chuôi dài  (Gồm : Ô cối 
Lót ổ cối 
Cuống khớp  
Chỏm khớp
Vít ổ cối
Dẫn lưu kín vết mổ</t>
  </si>
  <si>
    <t>Khớp háng toàn phần không xi măng chuôi dài, bao gồm: 
Ổ cối, lót ổ cối, cuống khớp loại dài, chỏm khớp, Vít ổ cối.</t>
  </si>
  <si>
    <t>Zimmer - Mỹ/ Thụy Sĩ</t>
  </si>
  <si>
    <t>Mỹ/ Thụy Sĩ</t>
  </si>
  <si>
    <t>Khớp háng toàn phần không xi măng Ceramic/PE Crosslinked, bao gồm: Ổ cối, lót ổ cối Crosslinked dùng chỏm đk 32mm, cuống khớp, đầu chỏm Ceramic đk 32mm, vít ổ cối</t>
  </si>
  <si>
    <t>Khớp háng toàn phần không xi măng, bao gồm: Ổ cối, lót ổ cối, cuống khớp, chỏm khớp, vít ổ cối</t>
  </si>
  <si>
    <t>Zimmer - Mỹ</t>
  </si>
  <si>
    <t>Khớp háng toàn phần không xi măng Ceramic/ Longevity Crosslink, bao gồm: Ổ cối, lót ổ cối Crosslinked dùng chỏm đk 32mm, cuống khớp, đầu chỏm Ceramic đk 32mm, vít ổ cối.</t>
  </si>
  <si>
    <t>Khớp háng toàn phần không xi măng Ceramic On Ceramic, bao gồm: Ổ cối, lót ổ cối BIOLOX - Ceramic, cuống khớp M/L Taper, đầu chỏm BIOLOX- Ceramic, vít đáy ổ cối, vít ổ cối.</t>
  </si>
  <si>
    <t xml:space="preserve">Khớp háng toàn phần không xi măng UTF-reduced, Ceramic on Ceramic (kích thước chỏm 28/32/36mm)
</t>
  </si>
  <si>
    <t>United Orthopedic Corporation – Đài Loan - Đức</t>
  </si>
  <si>
    <t>Đài Loan/ Đức</t>
  </si>
  <si>
    <t>Khớp háng toàn phần không xi măng UTF-reduced, Ceramic on PE có vitamin E (Kích thước chỏm 28/32/36mm)</t>
  </si>
  <si>
    <t>Khớp háng toàn phần không xi măng UTF-reduced, Metal on PE có vitamin E( kích thước chỏm 28/32/36mm)</t>
  </si>
  <si>
    <t xml:space="preserve">
United Orthopedic Corporation – Đài Loan
</t>
  </si>
  <si>
    <t>Khớp háng bán phần Bipolar II- chuôi dài không xi măng.</t>
  </si>
  <si>
    <t>Khớp háng lưỡng cực có xi măng chuôi dài (Gồm : Võ đầu chỏm Bipolar, Lót đầu chỏm Bipolar, Cuống khớp, Chỏm khớp, Nút ống tuỷ, Định vị trung tâm, Dụng cụ bơm xi măng, Xi măng ngoại khoa, Dẫn lưu kín vết mổ</t>
  </si>
  <si>
    <t>Khớp háng lưỡng cực có xi măng chuôi dài Multipolar, bao gồm: Vỏ đầu chỏm Bipolar, lót đầu chỏm Bipolar, cuống khớp 12/14, chỏm khớp, nút ống tuỷ, định vị trung tâm, dụng cụ bơm xi măng, xi măng ngoại khoa.</t>
  </si>
  <si>
    <t>Khớp háng lưỡng cực có xi măng Multipolar, bao gồm: Vỏ đầu chỏm Bipolar, lót đầu chỏm Bipolar, cuống khớp, chỏm khớp, nút ống tuỷ, định vị trung tâm, định vị trung tâm, dụng cụ bơm xi măng, xi măng ngoại khoa.</t>
  </si>
  <si>
    <t>Bộ khớp háng bán phần không cement chuôi nén xương</t>
  </si>
  <si>
    <t>Khớp háng lưỡng cực không xi măng (Gồm : Vỏ đầu chỏm Bipolar, Lót đầu chỏm Bipolar, Cuống khớp, Chỏm khớp, Dẩn luu kín vết mổ</t>
  </si>
  <si>
    <t>Khớp háng lưỡng cực không xi măng chuôi dài (Gồm : Võ đầu chỏm Bipolar, Lót  đầu chỏm Bipolar, Cuống khớp, Chỏm khớp ĐK 28 mm, Dẩn lưu kín vết mổ</t>
  </si>
  <si>
    <t>Khớp háng lưỡng cực không xi măng chuôi dài Multipolar, bao gồm: Vỏ đầu chỏm Bipolar, lót đầu chỏm Bipolar, cuống khớp loại dài, chỏm khớp đk 28mm.</t>
  </si>
  <si>
    <t>Khớp háng lưỡng cực không xi măng Multipolar, bao gồm: Vỏ đầu chỏm Bipolar, lót đầu chỏm Bipolar, cuống khớp, chỏm khớp.</t>
  </si>
  <si>
    <t>Khớp háng bán phần Bipolar II- chuôi không  xi măng UTF-reduced.</t>
  </si>
  <si>
    <t>Khớp gối, bao gồm: Lồi cầu xương đùi, đệm mâm chày, mâm chày, xương bánh chè, xi măng ngoại khoa.</t>
  </si>
  <si>
    <t>Zimmer/Osartis -Mỹ/Ireland/Đức</t>
  </si>
  <si>
    <t>Mỹ/Ireland/Đức</t>
  </si>
  <si>
    <t>Khớp gối toàn phần, bao gồm: Lồi cầu xương đùi, đệm mâm chày, mâm chày, xương bánh chè, xi măng ngoại khoa.</t>
  </si>
  <si>
    <t xml:space="preserve">Khớp gối toàn phần có xi măng XUC-VitaminE,Bảo tồn xương tối đa
</t>
  </si>
  <si>
    <t xml:space="preserve">United Orthopedic Corporation – Đài Loan- Pháp
</t>
  </si>
  <si>
    <t>Đài Loan/ Pháp</t>
  </si>
  <si>
    <t>Khớp gối toàn phần có xi</t>
  </si>
  <si>
    <t>Biocomposites</t>
  </si>
  <si>
    <t>Biomcomposites Community Tissue</t>
  </si>
  <si>
    <t>Anh/Mỹ</t>
  </si>
  <si>
    <t>Premilene mesh 10x15 Cm</t>
  </si>
  <si>
    <t xml:space="preserve">O&amp;M Medical </t>
  </si>
  <si>
    <t>Bộ đo huyết áp động mạch xâm lấn 1 đường Artline các loại</t>
  </si>
  <si>
    <t>1 bộ/hộp</t>
  </si>
  <si>
    <t>1 bộ/hộp hoặc 5 bộ/hộp</t>
  </si>
  <si>
    <t>Terumo -Châu Á</t>
  </si>
  <si>
    <t>Bóng nong mạch vành áp lực cao Sapphire II NC
(Tất cả các cỡ)</t>
  </si>
  <si>
    <t>Bóng nong mạch vành Sapphire II PRO
(Tất cả các cỡ)</t>
  </si>
  <si>
    <t>Mexcio, Ireland</t>
  </si>
  <si>
    <t>Mistral</t>
  </si>
  <si>
    <t>Hexacath</t>
  </si>
  <si>
    <t>Sequent Neo</t>
  </si>
  <si>
    <t>Ireland, Mexico</t>
  </si>
  <si>
    <t>1 cái/túi</t>
  </si>
  <si>
    <t>Urotech</t>
  </si>
  <si>
    <t>Medtronic, EV3</t>
  </si>
  <si>
    <t>Embosoft</t>
  </si>
  <si>
    <t>Scitech</t>
  </si>
  <si>
    <t>Brasil</t>
  </si>
  <si>
    <t xml:space="preserve">DC Bead </t>
  </si>
  <si>
    <t>Biocompatibles</t>
  </si>
  <si>
    <t>Asahi</t>
  </si>
  <si>
    <t>Phim  XQ số hóa</t>
  </si>
  <si>
    <t>Phim city</t>
  </si>
  <si>
    <t xml:space="preserve">AGFA </t>
  </si>
  <si>
    <t xml:space="preserve">Carestream </t>
  </si>
  <si>
    <t>Hộp 50 tờ</t>
  </si>
  <si>
    <t>Plasmart 600</t>
  </si>
  <si>
    <t>Medica S.p.A</t>
  </si>
  <si>
    <t>Heamoselect Plasmafilter M 0.5</t>
  </si>
  <si>
    <t>Plasma Exchange Kit Diapact</t>
  </si>
  <si>
    <t>Foshan Biosun Medical Technology Co.,Ltd</t>
  </si>
  <si>
    <t xml:space="preserve">Foshan Biosun Medical Technology Co.,Ltd </t>
  </si>
  <si>
    <t>Heamofiltration Kit Diapact</t>
  </si>
  <si>
    <t>Màng lọc cấp cứu DP12HE</t>
  </si>
  <si>
    <t>Màng lọc thận M2HPS</t>
  </si>
  <si>
    <t>01 quả/bao 12 quả/carton</t>
  </si>
  <si>
    <t>Allmed Middle East</t>
  </si>
  <si>
    <t>Màng lọc thận Polyethersulfone L140</t>
  </si>
  <si>
    <t>Màng lọc thận DIA13H</t>
  </si>
  <si>
    <t xml:space="preserve"> Vital Healthcare Sdn.Bhd </t>
  </si>
  <si>
    <t>Màng lọc thận Platinum H2</t>
  </si>
  <si>
    <t>Quả lọc FX 10</t>
  </si>
  <si>
    <t>Quả lọc DIASAFE plus</t>
  </si>
  <si>
    <t>Quả lọc High - Flux F60S</t>
  </si>
  <si>
    <t>Diacap Acute L 2,0 QM</t>
  </si>
  <si>
    <t>Diacap Ultra DF-Online Filter</t>
  </si>
  <si>
    <t>Chất nhầy Eye Visc PFS</t>
  </si>
  <si>
    <t>Biotech Ophthalmics PVT. LTD</t>
  </si>
  <si>
    <t>Xilanh hoặc lọ 2ml / Hộp</t>
  </si>
  <si>
    <t>Chất nhầy Omni Visc</t>
  </si>
  <si>
    <t>Chất nhầy Aurovisc</t>
  </si>
  <si>
    <t xml:space="preserve">Nhầy dùng trong phẫu thuật mắt. </t>
  </si>
  <si>
    <t>1 Ống/Hộp</t>
  </si>
  <si>
    <t>Sunways</t>
  </si>
  <si>
    <t>Thuốc nhuộm bao Omni Blue</t>
  </si>
  <si>
    <t>Thuốc nhuộm bao Auroblue</t>
  </si>
  <si>
    <t xml:space="preserve">Karl Storz </t>
  </si>
  <si>
    <t>FCI</t>
  </si>
  <si>
    <t>Ống silicon nối lệ đạo Aurostant</t>
  </si>
  <si>
    <t>Changzhou Haier Medical Devices Co.</t>
  </si>
  <si>
    <t>Meril</t>
  </si>
  <si>
    <t>ChangZhou Waston Medical
Appliance Co., Ltd. - Trung Quốc</t>
  </si>
  <si>
    <t>EchelonTM Flex 45 Endopath</t>
  </si>
  <si>
    <t xml:space="preserve">Ethicon Endo Surgety </t>
  </si>
  <si>
    <t>1cái/gói</t>
  </si>
  <si>
    <t>Vedkang</t>
  </si>
  <si>
    <t>Geotek Medikal ve Saglik Hiz. Tic. San. Ltd. Sti</t>
  </si>
  <si>
    <t xml:space="preserve">Conmed/Conmed Linvatec </t>
  </si>
  <si>
    <t>Medispec</t>
  </si>
  <si>
    <t>Bộ bơm xi măng tạo hình thân đốt sống có bóng nong</t>
  </si>
  <si>
    <t>Medtronic-Mỹ</t>
  </si>
  <si>
    <t>Bộ bơm xi măng thường kiểu  S5</t>
  </si>
  <si>
    <t>Teknimed/Pháp</t>
  </si>
  <si>
    <t>* MEDV+  Bộ bơm xi măng tạo hình thân đốt sống không có bóng. Bộ đầy đủ  bao gồm: 01 bơm xi măng+ 01 xi măng+ 02 kim chọc dò (Vertebroplasty)</t>
  </si>
  <si>
    <t>Teknimed</t>
  </si>
  <si>
    <t xml:space="preserve">Pháp/Ý/Hàn Quốc </t>
  </si>
  <si>
    <t>Bio Materials Korea Inc</t>
  </si>
  <si>
    <t xml:space="preserve">Ba Lan </t>
  </si>
  <si>
    <t xml:space="preserve">Medin </t>
  </si>
  <si>
    <t xml:space="preserve">Aysam Ortopedi Ve Tibbi Aletler San. Tic. Ltd Sti </t>
  </si>
  <si>
    <t xml:space="preserve">Thổ Nhĩ Kỳ </t>
  </si>
  <si>
    <t>Mahe</t>
  </si>
  <si>
    <t xml:space="preserve">Tipmed </t>
  </si>
  <si>
    <t>Arthrex -</t>
  </si>
  <si>
    <t xml:space="preserve">Mondeal </t>
  </si>
  <si>
    <t>Nẹp gỗ dùng cố định xương dài 120x10cm</t>
  </si>
  <si>
    <t>Nẹp gỗ dùng cố định xương dài 150x10cm</t>
  </si>
  <si>
    <t>Nẹp gỗ dùng cố định xương dài 70x10cm</t>
  </si>
  <si>
    <t>Nẹp cổ cứng Orbe</t>
  </si>
  <si>
    <t>Ông sáo Fessa</t>
  </si>
  <si>
    <t>MEXICO</t>
  </si>
  <si>
    <t>Hộp/12 chiếc</t>
  </si>
  <si>
    <t>Biosensors</t>
  </si>
  <si>
    <t>LeoNhard</t>
  </si>
  <si>
    <t>Zhejiang</t>
  </si>
  <si>
    <t>Teleflex</t>
  </si>
  <si>
    <t>Prime - Pakistan</t>
  </si>
  <si>
    <t>COVIDIEN</t>
  </si>
  <si>
    <t>vỹ/10 chiếc</t>
  </si>
  <si>
    <t xml:space="preserve">Headstar </t>
  </si>
  <si>
    <t>Dentsply</t>
  </si>
  <si>
    <t>Vỉ 3 mũi</t>
  </si>
  <si>
    <t xml:space="preserve">Sign </t>
  </si>
  <si>
    <t>Zimmer</t>
  </si>
  <si>
    <t>Gssem</t>
  </si>
  <si>
    <t>Comed</t>
  </si>
  <si>
    <t xml:space="preserve"> NSK </t>
  </si>
  <si>
    <t>4.7 Máy huyết học Nihon Kohden</t>
  </si>
  <si>
    <t>7.1 Hóa chất dùng cho máy PCR</t>
  </si>
  <si>
    <t>Tên thương mại</t>
  </si>
  <si>
    <t>Quy cách đóng gói</t>
  </si>
  <si>
    <t>Hãng sản xuất</t>
  </si>
  <si>
    <t>Xuất xứ</t>
  </si>
  <si>
    <t>Thông số kỹ thuật</t>
  </si>
  <si>
    <t xml:space="preserve"> </t>
  </si>
  <si>
    <t>Danh mục tài sản</t>
  </si>
  <si>
    <t>Thành tiền
(đồng)</t>
  </si>
  <si>
    <t>Đơn giá
(đồng)</t>
  </si>
  <si>
    <t>1.1 Máy xét nghiệm tự động Olympus AU 400</t>
  </si>
  <si>
    <t>Bilirubin (Direct )</t>
  </si>
  <si>
    <t>Bilirubin (Total )</t>
  </si>
  <si>
    <t>Tay khoan nhanh   45˚(4lỗ)</t>
  </si>
  <si>
    <t>01Cái/ túi</t>
  </si>
  <si>
    <t>01 Cái/gói</t>
  </si>
  <si>
    <t>1 Cái/1 gói</t>
  </si>
  <si>
    <t>01 Cái/ túi</t>
  </si>
  <si>
    <t>SD bioline Influenza Anigen (xét nghiệm chẩn  đoán cúm A,B)</t>
  </si>
  <si>
    <t>CloraminB (Bột)</t>
  </si>
  <si>
    <t>Cloramin B</t>
  </si>
  <si>
    <t>Test nhanh chẩn đoán HIV thế hệ 4 . Phát hiện sớm cả  kháng nguyên và  kháng thể (Alere HIV combo)</t>
  </si>
  <si>
    <t>Marijuana (THC)</t>
  </si>
  <si>
    <t>Metham phetamine(MET)</t>
  </si>
  <si>
    <t>HCG  4mm (Test thử thai)</t>
  </si>
  <si>
    <t>Chlamydia (XN nhanh Chlamydia)</t>
  </si>
  <si>
    <t>Amphe ta min (AMP)</t>
  </si>
  <si>
    <t>Eosin  (Eosin và Define MX - aq)</t>
  </si>
  <si>
    <t>Dung dịch bộc lộ kháng nguyên (Epitope Retrieval Solution 2)</t>
  </si>
  <si>
    <t>Dung dịch bộc lộ kháng nguyên (Epitope Retrieval)</t>
  </si>
  <si>
    <t>DD orange G (OG 6)</t>
  </si>
  <si>
    <t>Nước rửa máy huyết học(Rinse)</t>
  </si>
  <si>
    <t>Plasma calibrator (Chất kiểm chuẩn máy đông máu)</t>
  </si>
  <si>
    <t>Thạch máu BA  (001 AP)</t>
  </si>
  <si>
    <t>Tuýp</t>
  </si>
  <si>
    <t>200g/ gói</t>
  </si>
  <si>
    <t>SYPHYLIS 3.0 (RPR)</t>
  </si>
  <si>
    <t>6.7 Máy xét nghiệm đông máu bán tự động  CoaData4004; Hãng sản xuất : Labitec, Nước sản xuất:  Đức</t>
  </si>
  <si>
    <t>4.3 Máy phân tích huyết học MicroCC 20 plus - Hãng sản xuất High Technology,Inc - Mỹ</t>
  </si>
  <si>
    <t>Reagent Syringe(để hút dịch Buffer ISE)</t>
  </si>
  <si>
    <t>Lưỡi bào khớp các cỡ (bào xơ khớp)</t>
  </si>
  <si>
    <t>Lưỡi cưa lắc(khoan cưa đa năng)</t>
  </si>
  <si>
    <t>1 Chiếc/ túi</t>
  </si>
  <si>
    <t>Mũi khoan sọ não tự dừng khi chạm màng cứng (GB304R)</t>
  </si>
  <si>
    <t>Bao huyết áp (Trẻ Em + Người lớn)</t>
  </si>
  <si>
    <t>Qủa bóp huyết áp ( Trẻ Em + Người lớn)</t>
  </si>
  <si>
    <t>01 Bộ/bao</t>
  </si>
  <si>
    <t xml:space="preserve">Ống nối, dây nối, chạc nối (adapter), bộ phân phối (manifold) và cổng chia (stopcock) dùng trong thủ thuật, phẫu thuật, chăm sóc người bệnh các loại, các cỡ </t>
  </si>
  <si>
    <t>1Cái/1 gói</t>
  </si>
  <si>
    <t>Quả</t>
  </si>
  <si>
    <t>Hộp/ống</t>
  </si>
  <si>
    <t>01 Bộ/ bao</t>
  </si>
  <si>
    <t>6 Thanh/bộ</t>
  </si>
  <si>
    <t>01 Hộp/ hộp</t>
  </si>
  <si>
    <t>1Lọ/ hộp</t>
  </si>
  <si>
    <t>PHỤ LỤC 1: DANH MỤC VẬT TƯ Y TẾ</t>
  </si>
  <si>
    <t>(Kèm theo tờ trình số:          /TrTTCC-MSTT ngày    tháng 01 năm 2020 của 
Trung tâm Tư vấn và Dịch vụ Tài chính công Hà Tĩnh)</t>
  </si>
  <si>
    <r>
      <t xml:space="preserve">Đơn giá
</t>
    </r>
    <r>
      <rPr>
        <i/>
        <sz val="8"/>
        <rFont val="Times New Roman"/>
        <family val="1"/>
      </rPr>
      <t>(đồng)</t>
    </r>
  </si>
  <si>
    <r>
      <t xml:space="preserve">Thành tiền 
</t>
    </r>
    <r>
      <rPr>
        <i/>
        <sz val="8"/>
        <color indexed="8"/>
        <rFont val="Times New Roman"/>
        <family val="1"/>
      </rPr>
      <t>(đồng)</t>
    </r>
  </si>
  <si>
    <t>10Miếng/gói</t>
  </si>
  <si>
    <t>Bông mỡ, KVT (1 kg/gói) (Danameco, VN)</t>
  </si>
  <si>
    <t>5L/can. 2 can/ thùng</t>
  </si>
  <si>
    <t>can</t>
  </si>
  <si>
    <t>STERANIOS 2%( dung dịch khử khuẩn mức độ cao dụng cụ y tế)- 5 Lít</t>
  </si>
  <si>
    <t>200 cuộn/thùng</t>
  </si>
  <si>
    <t>120 cuộn/thùng</t>
  </si>
  <si>
    <t>1 cuộn/ gói</t>
  </si>
  <si>
    <t>1 bộ/gói</t>
  </si>
  <si>
    <t>50 cuộn/gói</t>
  </si>
  <si>
    <t>100 cuộn/gói</t>
  </si>
  <si>
    <t>3 bộ/gói</t>
  </si>
  <si>
    <t>Gạc cầu sản khoa Fi 45mm, CQVT (1 cái/gói) (Danameco,VN)</t>
  </si>
  <si>
    <t>5 cái/gói</t>
  </si>
  <si>
    <t>1 cái/gói - 5 cái/gói</t>
  </si>
  <si>
    <t>100 mét/cuộn</t>
  </si>
  <si>
    <t>50 miếng/hộp</t>
  </si>
  <si>
    <t>20 miếng/hộp</t>
  </si>
  <si>
    <t>1 cuộn/ hộp</t>
  </si>
  <si>
    <t>1 miếng/ gói</t>
  </si>
  <si>
    <t>1cái/1 gói</t>
  </si>
  <si>
    <t>1 miếng/ túi</t>
  </si>
  <si>
    <t>10cái/ hộp</t>
  </si>
  <si>
    <t>10 miếng/ hộp</t>
  </si>
  <si>
    <t>5 kít/ hộp</t>
  </si>
  <si>
    <t>24 tép/hộp</t>
  </si>
  <si>
    <t>25 cái/ hộp</t>
  </si>
  <si>
    <t>50 cây/hộp</t>
  </si>
  <si>
    <t>hộp/ống</t>
  </si>
  <si>
    <t>bộ/túi</t>
  </si>
  <si>
    <t>50 Đôi/ Hộp, 4 hộp/ thùng , đóng vách ngăn 50psc trái, 50psc phải không đóng túi.</t>
  </si>
  <si>
    <t>Bô</t>
  </si>
  <si>
    <t>01 bộ/ bao</t>
  </si>
  <si>
    <t>túi</t>
  </si>
  <si>
    <t xml:space="preserve">Ống nối, dây nối, chạc nối (adapter), bộ phân phối (manifold) và cổng chia (stopcock) dùng trong thủ thuật, phẫu thuật, chăm sóc người bệnh các loại, các cỡ - </t>
  </si>
  <si>
    <t xml:space="preserve">Cấu trúc 3 lớp đan kép ở giữa. Lớp trong và ngoài là  Polyurethanrich nylon.           
- Hình dáng đặc trưng :  vành phải (Judkin right ), vành trái (Judkin left )  , thất trái và quai động mạch chủ ( Pigtail ).
- Cấu tạo:  cỡ 5F có lòng rộng 1,2mm và cỡ 4F có lòng rộng 1,03mm đường kính, Catheter rất linh hoạt, không gây co mạch khi đi qua các động mạch rất nhỏ.
  -Catheter có độ mềm mại cân bằng với độ cứng để đẩy dễ dàng tới đích, không bị gập gẫy khi xoay lắc.                             - Kích thước: 5F và 4F dài 100cm.           - Vật liệu: Polyurethan rich Nylon.
- Tiêu chuẩn: ISO ; EC 
</t>
  </si>
  <si>
    <t xml:space="preserve">Cấu trúc 3 lớp đan kép ở giữa. Lớp trong và ngoài là  Polyurethanrich nylon.                                
- Hình dáng đặc trưng :  vành phải (Judkin right ), vành trái (Judkin left )  , thất trái và quai động mạch chủ ( Pigtail ).- Cấu tạo:  cỡ 5F có lòng rộng ≥1,2mm và cỡ 4F có lòng rộng ≥1,03mm đường kính, Catheter rất linh hoạt, không gây co mạch khi đi qua các động mạch rất nhỏ.  -Catheter có độ mềm mại cân bằng với độ cứng để đẩy dễ dàng tới đích, không bị gập gẫy khi xoay lắc.                                               - Kích thước: 5F và 4F dài khoảng100cm .                           
- Vật liệu: Polyurethan rich Nylon hoặc tương đương.- Tiêu chuẩn: ISO ; EC hoặc tương đương
</t>
  </si>
  <si>
    <t>10 bộ/ hộp</t>
  </si>
  <si>
    <t>12 sợi/ hộp</t>
  </si>
  <si>
    <t>6 chiếc/ hộp</t>
  </si>
  <si>
    <t>5 chiếc/hộp</t>
  </si>
  <si>
    <t>1 cái/ hộp</t>
  </si>
  <si>
    <t>Lưỡi bào khớp các cỡ ( bào xơ khớp)</t>
  </si>
  <si>
    <t>5cái /gói</t>
  </si>
  <si>
    <t>Lưỡi cưa lắc( khoan cưa đa năng)</t>
  </si>
  <si>
    <t>gói</t>
  </si>
  <si>
    <t>1. Ổ cối không xi măng: Ổ cối: chất liệu hợp kim Cobalt-Chromium-Molybdenum tiêu chuẩn ISO 5832-12 với lớp phủ phun plasma titan và HA tương ứng theo tiêu chuẩn ASTM F67 và ISO 13779-2. Kích cỡ từ 44-70mm, mỗi cỡ tăng 2mm. 
2. Lớp đệm xoay Liner phủ titanium bên ngoài và bề mặt bên trong được đánh bóng để khớp nối với lót đệm Polyethylene, đk trong 32/36/39/43/46mm
3. Lót đệm Crosslinked UHMWPE theo tiêu chuẩn ASTM F648, có đk trong 28mm và đk ngoài 32/36/39/43/46mm
4. Chỏm khớp Chất liệu Ceramic (Alumina và zirconia), các cỡ 28mm (-4; +0; +4); 32mm (-4; + 0; +4; +7); 36mm (-4; + 0; +4; +7)
5. Chuôi chất liệu hợp kim Ti6Al4V theo tiêu chuẩn ASTM F136, 50% thân phủ xốp bằng plasma hợp kim Titan theo tiêu chuẩn ASTM F1580 kích thích mọc xương. Độ bền kéo &gt; 22MPa, độ bền cắt &gt; 22MPa, bề mặt phủ dày 195-255 micron. Cổ côn 12/14. Đầu chuôi xa được thiết kế mỏng nhọn dần để giảm đau. Chuôi hình nêm giúp cải thiện cố định và lực tải xương đầu gần. Góc cổ nghiêng 132 độ, có 13 kích thước từ 0, 1, 2, 3, 4, 5, 6, 7, 8, 9, 10, 11, 12 với chiều dài cả chuôi tương ứng 128, 130, 133, 136, 138, 140, 143, 145, 148, 151, 153, 158, 163mm, chiều dài đoạn phủ xốp 54, 61, 63, 64, 65, 66, 67, 68, 70, 71, 72, 74, 76mm. Loại cổ offset Standard dài 35.6, 38.7, 40.1, 40.7, 42.1, 42.7, 43.3, 43.9, 46.8, 47.4, 48.0, 49.3, 50.5mm, chiều cao cổ chuôi 11.4, 12.7, 13.4, 14.1, 16.1mm, chiều dài cổ chuôi 35.7, 38.5, 39.4, 39.3, 40.4, 43.4, 43.6mm. 
6. Vít bắt ổ cối cỡ 15-40mm (mỗi cỡ tăng 5mm), chất liệu Ti6Al4V, đường kính 6.5mm</t>
  </si>
  <si>
    <t>1. Ổ cối không xi măng: chất liệu hợp kim Ti6Al4V theo tiêu chuẩn ASTM F136 phủ titanium xốp theo tiêu chuẩn ASTM F67. Tính năng khóa bên trong để gắn kết lớp lót. Có sẵn loại 3 lỗ, nhiều lỗ hoặc không lỗ bắt vít ổ cối. Độ bền kéo &gt; 35MPa, độ bền cắt &gt; 25MPa, độ xốp 45-65% và kích thước lỗ bề mặt 100-300 micron. Kích cỡ từ 44-70mm, mỗi cỡ tăng 2mm. 
2. Lót đệm Crosslinked UHMWPE theo tiêu chuẩn ASTM F648 chiếu tia gamma ở 7.5 MRads, có gờ chống chật 0 độ, nghiêng 10 độ hoặc 20 độ. Tiệt trùng ETO. 
3. Chỏm khớp Chất liệu Cobalt-chromium-molybdenum alloy theo tiêu chuẩn ISO 5832-12, cỡ 28mm (-3.5; +0; +3.5); 32mm (-4; + 0; +4; +7)
4. Chuôi chất liệu hợp kim Ti6Al4V theo tiêu chuẩn ASTM F136, 50% thân phủ xốp bằng plasma hợp kim Titan theo tiêu chuẩn ASTM F1580 kích thích mọc xương. Độ bền kéo &gt; 22MPa, độ bền cắt &gt; 22MPa, bề mặt phủ dày 195-255 micron. Cổ côn 12/14. Đầu chuôi xa được thiết kế mỏng nhọn dần để giảm đau. Chuôi hình nêm giúp cải thiện cố định và lực tải xương đầu gần. Góc cổ nghiêng 132 độ, có 13 kích thước từ 0, 1, 2, 3, 4, 5, 6, 7, 8, 9, 10, 11, 12 với chiều dài cả chuôi tương ứng 128, 130, 133, 136, 138, 140, 143, 145, 148, 151, 153, 158, 163mm, chiều dài đoạn phủ xốp 54, 61, 63, 64, 65, 66, 67, 68, 70, 71, 72, 74, 76mm. Loại cổ offset Standard dài 35.6, 38.7, 40.1, 40.7, 42.1, 42.7, 43.3, 43.9, 46.8, 47.4, 48.0, 49.3, 50.5mm, chiều cao cổ chuôi 11.4, 12.7, 13.4, 14.1, 16.1mm, chiều dài cổ chuôi 35.7, 38.5, 39.4, 39.3, 40.4, 43.4, 43.6mm. 
5. Vít bắt ổ cối cỡ 15-40mm (mỗi cỡ tăng 5mm), chất liệu Ti6Al4V, đường kính 6.5mm</t>
  </si>
  <si>
    <t>- Ổ cối: Titanium phủ chất kích thích xương HA, có 3 lỗ bắt vít ổ cối.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 Lót đệm bằng Polyethylene A-Class, liên kết ngang,  có bờ chống trật 15 độ, các cỡ 28mm (lót ổ cối group B, C); 32mm (lót ổ cối group D, E); cỡ 36mm (lót ổ cối group F, G).
- Chỏm chất liệu Cobalt Chrome Super Finish các cỡ 28mm, (-3.5; 0; +3.5; +7); 32mm, (-3.5; 0; +3.5; +7); 36mm, (-3.5; 0; +3.5; +7)
- Chuôi liền chất liệu Titanium Alloy (Ti6Al4V), bề mặt phun Plasma dày 0.5mm mỗi bên để ổn định và phát triển xương lâu dài. Rãnh dọc cung cấp thêm độ ổn định quay và tối đa hóa lực tải nén. Đầu chuôi xa thon tròn để giảm đau xương đùi. Góc cổ chuôi 127 độ hoặc 135 độ. Thân chuôi có 10 sizes 1/2/3/4/5/6/7/8/9/10. Độ rộng M/L: 27-36m (mỗi bước tăng 1mm). Độ dày A/P: 12-19 (mỗi bước tăng 1mm). Chiều dài chuôi từ 125-175mm (mỗi bước tăng 5mm). Chuôi cổ thẳng nghiêng 135 độ. Độ di lệch cổ (offset): 35, 36, 37, 38, 39, 40, 41, 42, 43, 44, 45, 46, 47, 48, 49mm. Chuôi cổ xoay ra ngoài 127 độ. Độ di lệch cổ (offset): 38, 39, 40, 41, 42, 43, 44, 45, 46, 47, 48, 49, 50, 51, 52, 53mm.  
- Vít bắt ổ cối Titanium tự Taro có chiều dài từ 15-50mm.</t>
  </si>
  <si>
    <t>- Ổ cối: Titanium phủ chất kích thích xương HA, có 3 lỗ bắt vít ổ cối.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 Lót Ceramic Biolox Delta Rim-Lock các cỡ 28mm (lót ổ cối group A, B); cỡ 32mm (lót ổ cối group C, D); cỡ 36mm (lót ổ cối group E, F, G); cỡ 40mm (lót ổ cối group F, G).
- Chỏm Ceramic  Biolox Delta các cỡ 28mm (-3.5; 0; +3.5); cỡ 32mm, 36mm và 40mm (-4; 0; +4)
- Chuôi liền chất liệu Titanium Alloy (Ti6Al4V), bề mặt phun Plasma dày 0.5mm mỗi bên để ổn định và phát triển xương lâu dài. Rãnh dọc cung cấp thêm độ ổn định quay và tối đa hóa lực tải nén. Đầu chuôi xa thon tròn để giảm đau xương đùi. Góc cổ chuôi 127 độ hoặc 135 độ. Thân chuôi có 10 sizes 1/2/3/4/5/6/7/8/9/10. Độ rộng M/L: 27-36m (mỗi bước tăng 1mm). Độ dày A/P: 12-19 (mỗi bước tăng 1mm). Chiều dài chuôi từ 125-175mm (mỗi bước tăng 5mm). Chuôi cổ thẳng nghiêng 135 độ. Độ di lệch cổ (offset): 35, 36, 37, 38, 39, 40, 41, 42, 43, 44, 45, 46, 47, 48, 49mm. Chuôi cổ xoay ra ngoài 127 độ. Độ di lệch cổ (offset): 38, 39, 40, 41, 42, 43, 44, 45, 46, 47, 48, 49, 50, 51, 52, 53mm.  
- Vít bắt ổ cối Titanium tự Taro có chiều dài từ 15-50mm.</t>
  </si>
  <si>
    <t>- Ổ cối: Titanium phủ chất kích thích xương HA, có 3 lỗ bắt vít ổ cối.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 Lót đệm bằng Polyethylene A-Class, liên kết ngang,  có bờ chống trật 15 độ, các cỡ 28mm (lót ổ cối group B, C); 32mm (lót ổ cối group D, E); cỡ 36mm (lót ổ cối group F, G).
- Chỏm chất liệu Cobalt Chrome Super Finish các cỡ 28mm, (-3.5; 0; +3.5; +7); 32mm, (-3.5; 0; +3.5; +7); 36mm, (-3.5; 0; +3.5; +7)
- Cổ rời loại ngắn, dài thẳng hợp kim Titan hoặc hợp kim Cobalt Chrome, loại ngắn xoay vào trong/ra ngoài 8 độ hợp kim Titan.
- Chuôi cổ rời chất liệu titan, bề mặt phủ nhám toàn thân, kết cấu Grit (8µm Ra) thúc đẩy xương phát triển và cấy ghép ổn định. Cạnh thân chuôi phần đầu giữa được bo tròn để giảm áp lực tải. Đầu chuôi xa thon tròn để giảm đau xương đùi. Góc cổ chuôi động có thể điều chỉnh góc nghiêng từ 127 độ, 135 độ hoặc 143 độ. Thân chuôi có 9 sizes 3/4/5/6/7/8/9/10/11. Góc cổ thẳng (135 độ) dài 176-216mm (mỗi bước tăng 5mm). Độ di lệch cổ chuôi ngắn (Offset): 31, 32, 33, 34, 35, 37, 37, 38, 39, 40mm. Chiều dài cổ chuôi ngắn (Neck length): 26, 28, 29, 31, 32, 34,35,37,38mm. Độ di lệch cổ chuôi dài (Offset): 39, 40, 41, 42, 43, 44, 45, 46, 47mm.  Chiều dài cổ chuôi dài (Neck length): 37, 38, 40, 41, 43, 44, 46, 47, 49mm. Góc cổ xoay ra ngoài (127 độ) dài 176-216mm (mỗi bước tăng 5mm). Độ di lệch cổ chuôi ngắn (Offset): 34, 35, 36, 37, 38, 40, 41, 42, 43mm. Chiều dài cổ chuôi ngắn (Neck length): 27, 29, 30, 32, 33, 35, 36, 38, 39mm. Độ di lệch cổ chuôi dài (Offset): 43, 44, 45, 46, 47, 48, 49, 50, 51mm.  Chiều dài cổ chuôi dài (Neck length): 38, 39, 41, 42, 44, 45, 47, 48, 50mm. Độ rộng M/L: 31, 32, 33, 34, 35, 36, 37, 39, 40mm. Độ dày 12,13,14mm. 
- Vít bắt ổ cối Titanium tự Taro có chiều dài từ 15-50mm.</t>
  </si>
  <si>
    <t xml:space="preserve">- Ổ cối bán phần làm bằng Cobalt - Chrome, đường kính bao gồm các cỡ từ 36mm đến 59mm với mỗi kích cỡ tăng 1mm. Lớp lót được làm bằng Polyethylene Class A, liên kết ngang, có vòng nhẫn khóa chống trật bằng UHMWPE. Phạm vi chuyển động lên đến 100°. Cup từ 36-41mm dùng chỏm 22.25mm, cup từ 42-45mm dùng chỏm 28mm, cup từ 46-49mm dùng chỏm 32mm, cup từ 50-59mm dùng chỏm 36mm.
- Chỏm chất liệu Cobalt Chrome cỡ 22.25mm (0; +3.5; +7), 28mm, 32mm, 36mm (-3.5; -7; 0, +3.5; +7)
- Cổ rời loại ngắn, dài thẳng hợp kim Titan hoặc hợp kim Cobalt Chrome, loại ngắn xoay vào trong/ra ngoài 8 độ hợp kim Titan.
- Chuôi cổ rời chất liệu titan, bề mặt phủ nhám toàn thân, kết cấu Grit (8µm Ra) thúc đẩy xương phát triển và cấy ghép ổn định. Cạnh thân chuôi phần đầu giữa được bo tròn để giảm áp lực tải. Đầu chuôi xa thon tròn để giảm đau xương đùi. Góc cổ chuôi động có thể điều chỉnh góc nghiêng từ 127 độ, 135 độ hoặc 143 độ. Thân chuôi có 9 sizes 3/4/5/6/7/8/9/10/11. Góc cổ thẳng (135 độ) dài 176-216mm (mỗi bước tăng 5mm). Độ di lệch cổ chuôi ngắn (Offset): 31, 32, 33, 34, 35, 37, 37, 38, 39, 40mm. Chiều dài cổ chuôi ngắn (Neck length): 26, 28, 29, 31, 32, 34,35,37,38mm. Độ di lệch cổ chuôi dài (Offset): 39, 40, 41, 42, 43, 44, 45, 46, 47mm.  Chiều dài cổ chuôi dài (Neck length): 37, 38, 40, 41, 43, 44, 46, 47, 49mm. Góc cổ xoay ra ngoài (127 độ) dài 176-216mm (mỗi bước tăng 5mm). Độ di lệch cổ chuôi ngắn (Offset): 34, 35, 36, 37, 38, 40, 41, 42, 43mm. Chiều dài cổ chuôi ngắn (Neck length): 27, 29, 30, 32, 33, 35, 36, 38, 39mm. Độ di lệch cổ chuôi dài (Offset): 43, 44, 45, 46, 47, 48, 49, 50, 51mm.  Chiều dài cổ chuôi dài (Neck length): 38, 39, 41, 42, 44, 45, 47, 48, 50mm. Độ rộng M/L: 31, 32, 33, 34, 35, 36, 37, 39, 40mm. Độ dày 12,13,14mm. </t>
  </si>
  <si>
    <t>- Khớp gối toàn phần bảo tồn dây chằng chéo Evolution Medial-Pivot CR, khả năng gấp tối đa 152 độ.
- Lồi cầu: diện tích tiếp xúc lớn nhất trong các chuyển động lồi cầu chất liệu Cobalt Chrome, thiết kế kiểu chữ J, bề mặt trong nhám phủ dạng sợi/hạt xốp để tăng độ kết dính của xi măng và xương và lớp lót chất liệu Polyethylene cao phân tử. Độ di chuyển lồi cầu từ -45 độ đến 100 độ. Môi trước được nâng lên, môi sau hạ dốc 3 độ nhằm hỗ trợ tốt cho đường gấp duỗi và tạo độ ổn định phía trước. Lồi cầu lăn trên lớp đệm như gối tự nhiên (ball in socket). Có 8 size trái phải với độ dày khác nhau. Chiều dài 59, 61, 64, 66, 70, 73, 77, 80mm, chiều rộng 51,54, 57, 60, 64, 68, 72, 76mm. Dày 9mm.
- Mâm chày: Chất liệu Cobalt Chrome/ Titanium Alloy, bề mặt nhám tạo độ kết dính với xi măng và xương, có 8 size chuẩn và 3 size cộng, có khóa trong khớp cố định lót đệm nghiêng 8° theo hướng rạch vết mổ (hướng trước-giữa) để giảm tải chèn trong khi duy trì lực phân phối. Chiều dài mâm chày 54, 58, 62, 66, 70, 74, 78, 82, 86mm. Chiều rộng mâm chày 40, 43, 46, 49, 52, 55, 58, 61, 64mm. Chiều dài chuôi 31, 34, 38, 41mm.
- Lót đệm mâm chày: chất liệu Polyethylene cao phân tử, đảm bảo chuyển động xoay sâu lồi cầu 1 góc 15 độ. Giảm tải mô mềm PCL theo hương kéo PCL. Có 8 size chuẩn và 3 size cộng, độ dày 10, 12, 14, 17mm. Chiều cao môi sau:  9, 10, 11mm
- Xi măng được đóng gói 2 thành phần gồm một ống chất lỏng monomer 16.4g vô trùng và một gói bột polymer 40g bọc vô trùng 2 lớp</t>
  </si>
  <si>
    <t>- Khớp gối toàn phần Evolution Medial-Pivot PS,  khả năng gấp tối đa 162 độ.
- Lồi cầu: Diện tích tiếp xúc lớn nhất trong các chuyển động lồi cầu chất liệu Cobalt Chrome, thiết kế kiểu chữ J, bề mặt trong nhám phủ dạng sợi/hạt xốp để tăng độ kết dính của xi măng và xương và lớp lót chất liệu Polyethylene cao phân tử. Độ di chuyển lồi cầu từ -45 độ đến 100 độ. Lồi cầu lăn trên lớp đệm như gối tự nhiên (ball in socket concept), đảm bảo chuyển động xoay sâu 1 góc 15 độ . Có 8 size trái phải với độ dày khác nhau. Chiều dài 59, 61, 64, 66, 70, 73, 77, 80mm, chiều rộng 51,54, 57, 60, 64, 68, 72, 76mm. Dày 9mm.
- Mâm chày: Chất liệu Cobalt Chrome/ Titanium Alloy, có 8 size chuẩn và 3 size cộng, có khóa trong khớp cố định lót đệm nghiêng 8° theo hướng rạch vết mổ (hướng trước-giữa) để giảm tải chèn trong khi duy trì lực phân phối. Chiều dài mâm chày 54, 58, 62, 66, 70, 74, 78, 82, 86mm. Chiều rộng mâm chày 40, 43, 46, 49, 52, 55, 58, 61, 64mm. Chiều dài chuôi 31, 34, 38, 41mm.
- Lót đệm mâm chày: chất liệu Polyethylene cao phân tử, , đảm bảo chuyển động xoay sâu lồi cầu 1 góc 15 độ, có 8 size chuẩn và 3 size cộng, độ dày 10, 12, 14, 17mm. Chiều cao môi sau:  9, 10, 11mm và môi trước: 19, 20, 21, 22, 23, 24mm. Chiều dài CAM 14, 16, 19mm. Cơ chế CAM sau hỗ trợ gấp khoảng 80 độ của lồi cầu. CAM trước cho phép duỗi 10 độ của lồi cầu.
- Xi măng được đóng gói 2 thành phần gồm một ống chất lỏng monomer 16.4g vô trùng và một gói bột polymer 40g bọc vô trùng 2 lớp</t>
  </si>
  <si>
    <t>- Khớp gối toàn phần bảo tồn xương Evolution Medial-Pivot CS, khả năng gấp tối đa 143 độ.
- Lồi cầu: diện tích tiếp xúc lớn nhất trong các chuyển động lồi cầu chất liệu Cobalt Chrome, thiết kế kiểu chữ J, bề mặt trong nhám phủ dạng sợi/hạt xốp để tăng độ kết dính của xi măng và xương và lớp lót chất liệu Polyethylene cao phân tử. Độ di chuyển lồi cầu từ -45 độ đến 100 độ. Môi trước được nâng lên, môi sau hạ dốc 3 độ nhằm hỗ trợ tốt cho đường gấp duỗi và tạo độ ổn định phía trước. Lồi cầu lăn trên lớp đệm như gối tự nhiên (ball in socket). Có 8 size trái phải với độ dày khác nhau. Chiều dài 59, 61, 64, 66, 70, 73, 77, 80mm, chiều rộng 51,54, 57, 60, 64, 68, 72, 76mm. Dày 9mm.
- Mâm chày: Chất liệu Cobalt Chrome/ Titanium Alloy, bề mặt nhám tạo độ kết dính với xi măng và xương, có 8 size chuẩn và 3 size cộng, có khóa trong khớp cố định lót đệm nghiêng 8° theo hướng rạch vết mổ (hướng trước-giữa) để giảm tải chèn trong khi duy trì lực phân phối. Chiều dài mâm chày 54, 58, 62, 66, 70, 74, 78, 82, 86mm. Chiều rộng mâm chày 40, 43, 46, 49, 52, 55, 58, 61, 64mm. Chiều dài chuôi 31, 34, 38, 41mm.
- Lót đệm mâm chày: chất liệu Polyethylene cao phân tử, đảm bảo chuyển động xoay sâu lồi cầu 1 góc 15 độ. Có khả năng hoán đổi tăng 1 size với tùy chọn lót size cộng. Khả năng hoán đổi giảm  một  size với  lót size chuẩn. Có 8 size chuẩn và 7 size cộng, độ dày 10, 12, 14, 17mm. Chiều cao môi sau: 11mm, 12mm
- Xi măng được đóng gói 2 thành phần gồm một ống chất lỏng monomer 16.4g vô trùng và một gói bột polymer 40g bọc vô trùng 2 lớp</t>
  </si>
  <si>
    <t>* Mistral SC - Bóng nong động mạch vành áp lực thường : Chiều dài thân hữu dụng của bóng 140cm.;  Thân bóng đoạn gần có đường kính trục 2.01F ( 0,67mm); Thân bóng đoạn xa có các đường kính như sau: 2.4F (0.8mm) cho bóng có đường kính 1.25 đến 3.0x20mm - 2,64F(0,88mm) cho bóng có đường kính 3.0x30 đến 3.5 mm - 2,76F (0,92mm) cho bóng có đường kính 4.0mm;  Đường kính ống dẫn bóng đoạn nhỏ nhất 5F (0,058'');  Đường kính dây dẫn bóng lớn nhất 0,014'' ( 0,356mm);  Có 2 marker làm bằng hợp chất cản quang Platinum - Iridium  0,75mm đánh dấu cho bóng có đương kính từ 2.0 đến 4.0 mm và có 1 marker cản quang đánh dấu cho bóng có đường kính từ 1,25mm đến 1,5mm;  Tính an toàn: bóng được sản xuất với chất liệu tiên tiến nhất đảm bảo mức độ an toàn với áp lực tối đa RBP = 17 ATM; Kích thước bóng rất đa dạng: Đủ các kích cỡ từ 1,25; 1.50; 2.00; 2.25; 2.50; 2.75; 3.00; 3.50; 4.00 mm. Chiều dài từ 10, 15, 20 và 30 mm.                    * Mistral NC - Bóng nong động mạch vành áp lực cao : Chiều dài thân hữu dụng của bóng 140cm;  Thân bóng đoạn gần có đường kính trục 2.01F ( 0,67mm); Thân bóng đoạn xa có các đường kính như sau: 2.52F (0.84mm) cho bóng có đường kính 2.0 đến 3.0mm - 2,64F(0,88mm) cho bóng có đường kính 3.25 đến 4.0 mm;  Đường kính ống dẫn bóng đoạn nhỏ nhất 5F (0,058'');  Đường kính dây dẫn bóng lớn nhất 0,014'' (0,356mm); Có 2 marker làm bằng hợp chất cản quang Platinum - Iridium  0,75mm đánh dấu;  Tính an toàn: bóng được sản xuất với chất liệu tiên tiến nhất đảm bảo mức độ an toàn với áp lực cao tối đa RBP = 22 ATM;  Kích thước bóng rất đa dạng: Đủ các kích cỡ từ 2.00; 2.25; 2.50; 2.75; 3.00; 3.25; 3.50; 3.75 và 4.00 mm. Chiều dài từ 8, 11, 15 và 20 mm</t>
  </si>
  <si>
    <t>125 tờ/hộp</t>
  </si>
  <si>
    <t>100 tờ/hộp</t>
  </si>
  <si>
    <t>125 phim / hộp</t>
  </si>
  <si>
    <t>150 tờ/hộp</t>
  </si>
  <si>
    <t>; - Quả lọc hấp phụ sử dụng trong cấp cứu MG350, giúp tối ưu hóa khả năng loại bỏ các độc tố .  -  Thể tích lọc 350ml -  Chất liệu hạt lọc Polystyrene resin sản xuất tại Mỹ, đáp ứng tiêu chuẩn FDA, vỏ cột lọc, nắp quả lọc và miếng đệm mesh được làm từ Polypropylene, .. Tiệt trùng bằng phương pháp hấp tự động.  - Thể tích mồi: 160-170ml.  - Kích thước lỗ lọc 10nm, vùng hấp phụ lớn đảm bảo chất độc được hấp phụ hiệu quả hơn. - Sản phẩm đạt tiêu chuẩn: ISO 13485:2003 / NS-IN-ISO 13485:2012 / CE hoặc tương đương</t>
  </si>
  <si>
    <t>; - Quả lọc hấp phụ sử dụng trong chống độc MG250, giúp tối ưu hóa khả năng loại bỏ các độc tố như Cd(II), Hg(II), Dimethoate, Paraquat, ĐVP, Phoxim, Amlodipine Besylate, Aminophylline,... .  -  Thể tích lọc 250ml -  Chất liệu hạt lọc Polystyrene resin sản xuất tại Mỹ, đáp ứng tiêu chuẩn FDA, vỏ cột lọc, nắp quả lọc và miếng đệm mesh được làm từ Polypropylene, .. Tiệt trùng bằng phương pháp hấp tự động.  - Thể tích mồi: 120-130ml.  - Kích thước lỗ lọc 10nm, vùng hấp phụ lớn đảm bảo chất độc được hấp phụ hiệu quả hơn. - Sản phẩm đạt tiêu chuẩn: ISO 13485:2003 / NS-IN-ISO 13485:2012 / CE hoặc tương đương</t>
  </si>
  <si>
    <t>Ai cập</t>
  </si>
  <si>
    <t>thùng 20 quả</t>
  </si>
  <si>
    <t>5 cái/hộp</t>
  </si>
  <si>
    <t>Hệ thống bộ trộn và bơm áp lực xi măng có tính năng an toàn nhờ quá trình trộn và bơm không cần tiếp xúc trực tiếp với xi măng và được bơm từ phía ngoài tia X. Quá trình bơm được kiểm soát và đo lường theo chu kì 1/4 vòng nhờ nắp khóa dạng Lock-down. Có thể điều chỉnh áp lực tối đa 120 bar và dung tích lên đến 10cc.
Xi măng F20: Ở 20 ° C, xi măng F20 ® chứa 45% ZrO2 có thể được tiêm trong tối đa 20 phút, giúp có thể thực hiện nhiều lần tiêm dễ dàng với một liều xi măng.
MEDINAUT - ICD Kit
Bao gồm: 03 kim đẩy và bơm xi măng, 01 kim nong, 01 ống thông dò, 01 kim chọc dò, 01 bộ nong thân đốt sống, 01 ống dẫn, 01 ống dẫn loại Troca hoặc tròn, 01 kim dẫn đường (tùy chọn), catheter nong &amp; bóng nong, bộ xylanh bơm phồng bóng,  01 xi măng kèm dung môi pha.
Các dụng cụ được thiết kế đặc biệt dành riêng cho cột sống, dễ sử dụng, hỗ trợ điều trị bệnh lý nứt gãy hoặc xẹp đốt sống. Có dụng cụ cỡ nhỏ tiện dụng phù hợp với mọi bệnh nhân. Các bước sử dụng đơn giản, không thay đổi dụng cụ nhiều. Có loại đầu troca hoặc vát dành cho các bước sử dụng.
- Catheter nong và bóng nong thân đốt sống: chiều dài: 10mm, 15mm, 20mm. Tiết diện nhỏ cho phép đặt bóng nong vào đúng vị trí trong thân đốt sống thông qua ống nong. Đánh dấu chắn bức xạ cho phép PTV có thể nhìn chính xác vị trí đặt bóng trước khi bơm phồng.
- Bộ xylanh bơm phồng bóng bao gồm: đồng hồ đo áp lực, pittong có ren gắn với tay cầm với khóa gạt, ống mở rộng áp lực cao linh hoạt với van 3 đường, xylanh khóa 20ml được thiết kế tạo và điều chỉnh áp lực từ 0 đến 24.6ATM, có đường chỉ thị màu đỏ dễ quan sát.</t>
  </si>
  <si>
    <t>10 cái/ gói</t>
  </si>
  <si>
    <t>5 cái/ Túi</t>
  </si>
  <si>
    <t>Nẹp khoá titanum chữ L đầu trên xương chày (Loại nhỏ): nẹp sử dụng vít khoá titanium đường kính 3.5mm có chiều rộng là 10mm, dày 3mm, có 4 lỗ đầu và có từ 4 đến 16 lỗ thân, dài từ 69mm đến 225mm. Nẹp khoá titanium chữ L đầu trên xương chày (Loại lớn ): nẹp dày 4mm, rộng 12mm, có 3 lỗ đầu sử dụng vít khoá titanium đường kính 5.0mm, thân nẹp có từ 4 đến 14 lỗ sử dụng vít khoá titanium đường kính 4.5mm hoặc 5.0mm, dài từ 82mm đến 262mm. Tiêu chuẩn ISO, CE, chất liệu titanium.</t>
  </si>
  <si>
    <t>Chất liệu bằng titanium.  Bước ren trên thân vít được thiết kế theo công nghệ bước ren đôi, khoảng cách bước ren đôi là 5.3mm. Đầu mũi vít dài 15.5mm, đường kính 14mm. Đầu mũ vít và thân vít tăng độ ma sát giúp dễ dàng chèn thanh dọc.Góc cổ vít hình nón 60 độ. Đường kính các cỡ từ 4.5 đến 7.5 mm, chiều dài thân vít từ 20-60mm ( mỗi bước tăng 5mm)</t>
  </si>
  <si>
    <t>10cái /gói</t>
  </si>
  <si>
    <t>cái/túi</t>
  </si>
  <si>
    <t>144 cái/gói</t>
  </si>
  <si>
    <t>01cái/ bộ</t>
  </si>
  <si>
    <t>01cái/ túi</t>
  </si>
  <si>
    <t>Bao huyết áp ( Trẻ Em + Người lớn)</t>
  </si>
  <si>
    <t>Qủa bóp huyết áp ( Trẻ Em + Người lớn )</t>
  </si>
  <si>
    <t>6Cái / Vỹ</t>
  </si>
  <si>
    <t>1cái/ túi</t>
  </si>
  <si>
    <t>vỉ 4 mũi</t>
  </si>
  <si>
    <t>Mũi khoan sọ não tự dừng khi chạm màng cứng(GB304R)</t>
  </si>
  <si>
    <t>vỉ 6 mũi</t>
  </si>
  <si>
    <t>Tay khoan nhanh   45˚(4 lỗ)</t>
  </si>
  <si>
    <t>01Cái /gói</t>
  </si>
  <si>
    <r>
      <t xml:space="preserve">Thành tiền 
</t>
    </r>
    <r>
      <rPr>
        <sz val="8"/>
        <color indexed="8"/>
        <rFont val="Times New Roman"/>
        <family val="2"/>
      </rPr>
      <t>(đồng)</t>
    </r>
  </si>
  <si>
    <t>Tổng cộng (834 mặt hàng):</t>
  </si>
  <si>
    <t>PHỤ LỤC 2: DANH MỤC HÓA CHẤT, SINH PHẨM</t>
  </si>
  <si>
    <t>Tổng cộng (1387 mặt hàng):</t>
  </si>
  <si>
    <t>Bằng chữ: Một trăm mười một tỷ, ba trăm năm mươi mốt triệu, một trăm mười một nghìn, hai trăm tám mươi tám đồng./.</t>
  </si>
  <si>
    <t>Bằng chữ: Một trăm bảy mươi hai tỷ, năm trăm hai mươi tư triệu, bảy trăm hai mươi nghìn, 
bảy trăm bảy mươi ba đồng./.</t>
  </si>
  <si>
    <t>(Kèm theo Tờ trình số:  81/TrTTCC-MSTT ngày 04 tháng 5 năm 2020 của 
Trung tâm Tư vấn và Dịch vụ Tài chính công Hà Tĩnh)</t>
  </si>
  <si>
    <t>(Kèm theo Tờ trình số:   81/TrTTCC-MSTT ngày 04 tháng 5 năm 2020 của 
Trung tâm Tư vấn và Dịch vụ Tài chính công Hà Tĩnh)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</si>
</sst>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_);\(0\)"/>
  </numFmts>
  <fonts count="29">
    <font>
      <sz val="11"/>
      <color theme="1"/>
      <name val="Calibri"/>
      <family val="2"/>
      <scheme val="minor"/>
    </font>
    <font>
      <sz val="11"/>
      <color indexed="8"/>
      <name val="Calibri"/>
      <family val="2"/>
    </font>
    <font>
      <sz val="10"/>
      <name val="Arial"/>
      <family val="2"/>
    </font>
    <font>
      <b/>
      <sz val="12"/>
      <name val=".VnArial Narrow"/>
      <family val="2"/>
    </font>
    <font>
      <sz val="11"/>
      <color indexed="8"/>
      <name val="Calibri"/>
      <family val="2"/>
    </font>
    <font>
      <sz val="13"/>
      <name val="Times New Roman"/>
      <family val="1"/>
    </font>
    <font>
      <sz val="10"/>
      <name val="VNI-Times"/>
    </font>
    <font>
      <sz val="12"/>
      <name val="Times New Roman"/>
      <family val="2"/>
    </font>
    <font>
      <b/>
      <sz val="12"/>
      <name val="Times New Roman"/>
      <family val="2"/>
    </font>
    <font>
      <b/>
      <sz val="8"/>
      <name val="Times New Roman"/>
      <family val="2"/>
    </font>
    <font>
      <b/>
      <sz val="8"/>
      <name val="Times New Roman"/>
      <family val="1"/>
    </font>
    <font>
      <sz val="8"/>
      <name val="Times New Roman"/>
      <family val="2"/>
    </font>
    <font>
      <b/>
      <sz val="8"/>
      <color indexed="8"/>
      <name val="Times New Roman"/>
      <family val="2"/>
    </font>
    <font>
      <sz val="8"/>
      <color indexed="8"/>
      <name val="Times New Roman"/>
      <family val="2"/>
    </font>
    <font>
      <b/>
      <sz val="8"/>
      <color indexed="8"/>
      <name val="Times New Roman"/>
      <family val="1"/>
    </font>
    <font>
      <sz val="8"/>
      <color rgb="FFFF0000"/>
      <name val="Times New Roman"/>
      <family val="2"/>
    </font>
    <font>
      <b/>
      <i/>
      <sz val="12"/>
      <name val="Times New Roman"/>
      <family val="1"/>
    </font>
    <font>
      <b/>
      <sz val="9"/>
      <name val="Times New Roman"/>
      <family val="1"/>
    </font>
    <font>
      <i/>
      <sz val="12"/>
      <name val="Times New Roman"/>
      <family val="1"/>
    </font>
    <font>
      <sz val="8"/>
      <name val="Times New Roman"/>
      <family val="1"/>
    </font>
    <font>
      <sz val="8"/>
      <color indexed="8"/>
      <name val="Times New Roman"/>
      <family val="1"/>
    </font>
    <font>
      <sz val="8"/>
      <color theme="1"/>
      <name val="Times New Roman"/>
      <family val="2"/>
    </font>
    <font>
      <sz val="8"/>
      <color theme="1"/>
      <name val="Times New Roman"/>
      <family val="1"/>
    </font>
    <font>
      <i/>
      <sz val="10"/>
      <name val="Times New Roman"/>
      <family val="1"/>
    </font>
    <font>
      <i/>
      <sz val="8"/>
      <name val="Times New Roman"/>
      <family val="1"/>
    </font>
    <font>
      <i/>
      <sz val="8"/>
      <color indexed="8"/>
      <name val="Times New Roman"/>
      <family val="1"/>
    </font>
    <font>
      <b/>
      <sz val="9"/>
      <name val="Times New Roman"/>
      <family val="2"/>
    </font>
    <font>
      <i/>
      <sz val="10"/>
      <name val="Times New Roman"/>
      <family val="2"/>
    </font>
    <font>
      <b/>
      <sz val="8"/>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0" fontId="3" fillId="0" borderId="0"/>
    <xf numFmtId="0" fontId="2" fillId="0" borderId="0"/>
    <xf numFmtId="0" fontId="2" fillId="0" borderId="0">
      <alignment vertical="top"/>
    </xf>
    <xf numFmtId="0" fontId="6" fillId="0" borderId="0"/>
    <xf numFmtId="0" fontId="4" fillId="0" borderId="0"/>
    <xf numFmtId="0" fontId="5" fillId="0" borderId="0" applyFill="0"/>
    <xf numFmtId="0" fontId="2" fillId="0" borderId="0"/>
    <xf numFmtId="164" fontId="1" fillId="0" borderId="0" applyFont="0" applyFill="0" applyBorder="0" applyAlignment="0" applyProtection="0"/>
    <xf numFmtId="0" fontId="1" fillId="0" borderId="0"/>
  </cellStyleXfs>
  <cellXfs count="201">
    <xf numFmtId="0" fontId="0" fillId="0" borderId="0" xfId="0"/>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1" fillId="0" borderId="0" xfId="0" applyFont="1" applyFill="1" applyAlignment="1">
      <alignment vertical="center"/>
    </xf>
    <xf numFmtId="0" fontId="11" fillId="0" borderId="0" xfId="0" applyFont="1" applyFill="1" applyAlignment="1">
      <alignment horizontal="left" vertical="center"/>
    </xf>
    <xf numFmtId="0" fontId="11" fillId="0" borderId="0" xfId="0" applyFont="1" applyFill="1" applyAlignment="1">
      <alignment horizontal="left" vertical="center" wrapText="1"/>
    </xf>
    <xf numFmtId="165" fontId="13" fillId="0" borderId="0" xfId="0" applyNumberFormat="1" applyFont="1" applyAlignment="1">
      <alignment vertical="center"/>
    </xf>
    <xf numFmtId="0" fontId="7" fillId="0" borderId="0" xfId="0" applyFont="1" applyFill="1" applyBorder="1" applyAlignment="1">
      <alignment vertical="center" wrapText="1"/>
    </xf>
    <xf numFmtId="0" fontId="13" fillId="0" borderId="0" xfId="0" applyFont="1" applyFill="1" applyAlignment="1">
      <alignment vertical="center"/>
    </xf>
    <xf numFmtId="0" fontId="9" fillId="2" borderId="1"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165" fontId="13" fillId="2" borderId="0" xfId="1" applyNumberFormat="1" applyFont="1" applyFill="1" applyAlignment="1">
      <alignment horizontal="center" vertical="center"/>
    </xf>
    <xf numFmtId="3" fontId="11" fillId="2" borderId="1" xfId="0" applyNumberFormat="1" applyFont="1" applyFill="1" applyBorder="1" applyAlignment="1">
      <alignment horizontal="right" vertical="center" wrapText="1"/>
    </xf>
    <xf numFmtId="165" fontId="13" fillId="2" borderId="0" xfId="1" applyNumberFormat="1" applyFont="1" applyFill="1" applyAlignment="1">
      <alignment horizontal="right" vertical="center"/>
    </xf>
    <xf numFmtId="165" fontId="13" fillId="0" borderId="0" xfId="1" applyNumberFormat="1" applyFont="1" applyAlignment="1">
      <alignment horizontal="right" vertical="center"/>
    </xf>
    <xf numFmtId="165" fontId="9" fillId="2" borderId="1" xfId="1"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3" fillId="2" borderId="1" xfId="1" applyNumberFormat="1" applyFont="1" applyFill="1" applyBorder="1" applyAlignment="1">
      <alignment horizontal="center" vertical="center"/>
    </xf>
    <xf numFmtId="165" fontId="14" fillId="2" borderId="1" xfId="1" applyNumberFormat="1" applyFont="1" applyFill="1" applyBorder="1" applyAlignment="1">
      <alignment horizontal="center" vertical="center"/>
    </xf>
    <xf numFmtId="165" fontId="9" fillId="2" borderId="1" xfId="1" applyNumberFormat="1" applyFont="1" applyFill="1" applyBorder="1" applyAlignment="1">
      <alignment vertical="center" wrapText="1"/>
    </xf>
    <xf numFmtId="165" fontId="13" fillId="2" borderId="1" xfId="1" applyNumberFormat="1" applyFont="1" applyFill="1" applyBorder="1" applyAlignment="1">
      <alignment vertical="center"/>
    </xf>
    <xf numFmtId="0" fontId="11"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165" fontId="11" fillId="2" borderId="3" xfId="0" applyNumberFormat="1" applyFont="1" applyFill="1" applyBorder="1" applyAlignment="1">
      <alignment vertical="center" wrapText="1"/>
    </xf>
    <xf numFmtId="165" fontId="11" fillId="2" borderId="3" xfId="0" applyNumberFormat="1" applyFont="1" applyFill="1" applyBorder="1" applyAlignment="1">
      <alignment horizontal="center" vertical="center" wrapText="1"/>
    </xf>
    <xf numFmtId="165" fontId="11" fillId="2" borderId="3" xfId="9" applyNumberFormat="1" applyFont="1" applyFill="1" applyBorder="1" applyAlignment="1">
      <alignment vertical="center" wrapText="1"/>
    </xf>
    <xf numFmtId="0" fontId="11"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165" fontId="11" fillId="2" borderId="4" xfId="0" applyNumberFormat="1" applyFont="1" applyFill="1" applyBorder="1" applyAlignment="1">
      <alignment vertical="center" wrapText="1"/>
    </xf>
    <xf numFmtId="165" fontId="11" fillId="2" borderId="4" xfId="0" applyNumberFormat="1" applyFont="1" applyFill="1" applyBorder="1" applyAlignment="1">
      <alignment horizontal="center" vertical="center" wrapText="1"/>
    </xf>
    <xf numFmtId="165" fontId="11" fillId="2" borderId="4" xfId="9" applyNumberFormat="1" applyFont="1" applyFill="1" applyBorder="1" applyAlignment="1">
      <alignment vertical="center" wrapText="1"/>
    </xf>
    <xf numFmtId="0" fontId="11"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3" applyFont="1" applyFill="1" applyBorder="1" applyAlignment="1">
      <alignment horizontal="left" vertical="center" wrapText="1"/>
    </xf>
    <xf numFmtId="0" fontId="11" fillId="2" borderId="4" xfId="3" quotePrefix="1" applyNumberFormat="1" applyFont="1" applyFill="1" applyBorder="1" applyAlignment="1">
      <alignment horizontal="left" vertical="center" wrapText="1"/>
    </xf>
    <xf numFmtId="165" fontId="15" fillId="2" borderId="4" xfId="0" applyNumberFormat="1" applyFont="1" applyFill="1" applyBorder="1" applyAlignment="1">
      <alignment vertical="center" wrapText="1"/>
    </xf>
    <xf numFmtId="165" fontId="15" fillId="2" borderId="4" xfId="9" applyNumberFormat="1" applyFont="1" applyFill="1" applyBorder="1" applyAlignment="1">
      <alignment vertical="center" wrapText="1"/>
    </xf>
    <xf numFmtId="0" fontId="9" fillId="2" borderId="4" xfId="8" applyFont="1" applyFill="1" applyBorder="1" applyAlignment="1">
      <alignment horizontal="left" vertical="center" wrapText="1"/>
    </xf>
    <xf numFmtId="3" fontId="11" fillId="2" borderId="4" xfId="0" applyNumberFormat="1" applyFont="1" applyFill="1" applyBorder="1" applyAlignment="1">
      <alignment horizontal="left" vertical="center" wrapText="1"/>
    </xf>
    <xf numFmtId="3" fontId="11" fillId="2" borderId="4" xfId="0" applyNumberFormat="1" applyFont="1" applyFill="1" applyBorder="1" applyAlignment="1">
      <alignment horizontal="center" vertical="center" wrapText="1"/>
    </xf>
    <xf numFmtId="3" fontId="9" fillId="2" borderId="4" xfId="0" applyNumberFormat="1" applyFont="1" applyFill="1" applyBorder="1" applyAlignment="1">
      <alignment horizontal="left" vertical="center" wrapText="1"/>
    </xf>
    <xf numFmtId="165" fontId="13" fillId="2" borderId="4" xfId="1" applyNumberFormat="1" applyFont="1" applyFill="1" applyBorder="1" applyAlignment="1">
      <alignment vertical="center"/>
    </xf>
    <xf numFmtId="165" fontId="13" fillId="2" borderId="4" xfId="1"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165" fontId="13" fillId="2" borderId="5" xfId="1" applyNumberFormat="1" applyFont="1" applyFill="1" applyBorder="1" applyAlignment="1">
      <alignment vertical="center"/>
    </xf>
    <xf numFmtId="165" fontId="11" fillId="2" borderId="5" xfId="0" applyNumberFormat="1" applyFont="1" applyFill="1" applyBorder="1" applyAlignment="1">
      <alignment horizontal="center" vertical="center" wrapText="1"/>
    </xf>
    <xf numFmtId="3" fontId="11" fillId="2" borderId="3" xfId="0" applyNumberFormat="1" applyFont="1" applyFill="1" applyBorder="1" applyAlignment="1">
      <alignment horizontal="center" vertical="center" wrapText="1"/>
    </xf>
    <xf numFmtId="3" fontId="11" fillId="2" borderId="3" xfId="0" applyNumberFormat="1" applyFont="1" applyFill="1" applyBorder="1" applyAlignment="1">
      <alignment horizontal="right" vertical="center" wrapText="1"/>
    </xf>
    <xf numFmtId="3" fontId="11" fillId="2" borderId="4" xfId="0" applyNumberFormat="1" applyFont="1" applyFill="1" applyBorder="1" applyAlignment="1">
      <alignment horizontal="right" vertical="center" wrapText="1"/>
    </xf>
    <xf numFmtId="3" fontId="11" fillId="2" borderId="5" xfId="0" applyNumberFormat="1" applyFont="1" applyFill="1" applyBorder="1" applyAlignment="1">
      <alignment horizontal="center" vertical="center" wrapText="1"/>
    </xf>
    <xf numFmtId="3" fontId="11" fillId="2" borderId="5" xfId="0" applyNumberFormat="1" applyFont="1" applyFill="1" applyBorder="1" applyAlignment="1">
      <alignment horizontal="right" vertical="center" wrapText="1"/>
    </xf>
    <xf numFmtId="0" fontId="10" fillId="2" borderId="4" xfId="0" applyFont="1" applyFill="1" applyBorder="1" applyAlignment="1">
      <alignment horizontal="left" vertical="center" wrapText="1"/>
    </xf>
    <xf numFmtId="0" fontId="19" fillId="2" borderId="4" xfId="0" applyFont="1" applyFill="1" applyBorder="1" applyAlignment="1">
      <alignment horizontal="center" vertical="center" wrapText="1"/>
    </xf>
    <xf numFmtId="0" fontId="19" fillId="2" borderId="4" xfId="0" applyFont="1" applyFill="1" applyBorder="1" applyAlignment="1">
      <alignment horizontal="left" vertical="center" wrapText="1"/>
    </xf>
    <xf numFmtId="165" fontId="19" fillId="2" borderId="4" xfId="0" applyNumberFormat="1" applyFont="1" applyFill="1" applyBorder="1" applyAlignment="1">
      <alignment vertical="center" wrapText="1"/>
    </xf>
    <xf numFmtId="165" fontId="19" fillId="2" borderId="4" xfId="0" applyNumberFormat="1" applyFont="1" applyFill="1" applyBorder="1" applyAlignment="1">
      <alignment horizontal="center" vertical="center" wrapText="1"/>
    </xf>
    <xf numFmtId="165" fontId="19" fillId="2" borderId="4" xfId="9" applyNumberFormat="1" applyFont="1" applyFill="1" applyBorder="1" applyAlignment="1">
      <alignment vertical="center" wrapText="1"/>
    </xf>
    <xf numFmtId="0" fontId="21" fillId="2" borderId="4" xfId="0" applyFont="1" applyFill="1" applyBorder="1" applyAlignment="1">
      <alignment horizontal="center" vertical="center" wrapText="1"/>
    </xf>
    <xf numFmtId="3" fontId="21" fillId="2" borderId="4" xfId="0" applyNumberFormat="1" applyFont="1" applyFill="1" applyBorder="1" applyAlignment="1">
      <alignment horizontal="left" vertical="center" wrapText="1"/>
    </xf>
    <xf numFmtId="165" fontId="21" fillId="2" borderId="4" xfId="0" applyNumberFormat="1" applyFont="1" applyFill="1" applyBorder="1" applyAlignment="1">
      <alignment vertical="center" wrapText="1"/>
    </xf>
    <xf numFmtId="165" fontId="21" fillId="2" borderId="4" xfId="0" applyNumberFormat="1" applyFont="1" applyFill="1" applyBorder="1" applyAlignment="1">
      <alignment horizontal="center" vertical="center" wrapText="1"/>
    </xf>
    <xf numFmtId="165" fontId="21" fillId="2" borderId="4" xfId="9" applyNumberFormat="1" applyFont="1" applyFill="1" applyBorder="1" applyAlignment="1">
      <alignment vertical="center" wrapText="1"/>
    </xf>
    <xf numFmtId="0" fontId="22" fillId="2" borderId="4" xfId="0" applyFont="1" applyFill="1" applyBorder="1" applyAlignment="1">
      <alignment horizontal="left" vertical="center" wrapText="1"/>
    </xf>
    <xf numFmtId="0" fontId="22" fillId="2" borderId="4" xfId="0" applyFont="1" applyFill="1" applyBorder="1" applyAlignment="1">
      <alignment horizontal="center" vertical="center" wrapText="1"/>
    </xf>
    <xf numFmtId="3" fontId="19" fillId="2" borderId="4" xfId="0" applyNumberFormat="1" applyFont="1" applyFill="1" applyBorder="1" applyAlignment="1">
      <alignment horizontal="left" vertical="center" wrapText="1"/>
    </xf>
    <xf numFmtId="3" fontId="22" fillId="2" borderId="4" xfId="0" applyNumberFormat="1" applyFont="1" applyFill="1" applyBorder="1" applyAlignment="1">
      <alignment horizontal="left" vertical="center" wrapText="1"/>
    </xf>
    <xf numFmtId="165" fontId="22" fillId="2" borderId="4" xfId="0" applyNumberFormat="1" applyFont="1" applyFill="1" applyBorder="1" applyAlignment="1">
      <alignment vertical="center" wrapText="1"/>
    </xf>
    <xf numFmtId="165" fontId="22" fillId="2" borderId="4" xfId="0" applyNumberFormat="1" applyFont="1" applyFill="1" applyBorder="1" applyAlignment="1">
      <alignment horizontal="center" vertical="center" wrapText="1"/>
    </xf>
    <xf numFmtId="165" fontId="22" fillId="2" borderId="4" xfId="9" applyNumberFormat="1" applyFont="1" applyFill="1" applyBorder="1" applyAlignment="1">
      <alignment vertical="center" wrapText="1"/>
    </xf>
    <xf numFmtId="165" fontId="20" fillId="2" borderId="5" xfId="1" applyNumberFormat="1" applyFont="1" applyFill="1" applyBorder="1" applyAlignment="1">
      <alignment horizontal="center" vertical="center"/>
    </xf>
    <xf numFmtId="0" fontId="11" fillId="2" borderId="4" xfId="0" applyFont="1" applyFill="1" applyBorder="1" applyAlignment="1">
      <alignment horizontal="center" vertical="top" wrapText="1"/>
    </xf>
    <xf numFmtId="165" fontId="20" fillId="2" borderId="4" xfId="1" applyNumberFormat="1" applyFont="1" applyFill="1" applyBorder="1" applyAlignment="1">
      <alignment horizontal="center" vertical="center"/>
    </xf>
    <xf numFmtId="165" fontId="11" fillId="2" borderId="4" xfId="0" applyNumberFormat="1" applyFont="1" applyFill="1" applyBorder="1" applyAlignment="1">
      <alignment horizontal="right" vertical="center"/>
    </xf>
    <xf numFmtId="0" fontId="11" fillId="2" borderId="3" xfId="0" applyFont="1" applyFill="1" applyBorder="1" applyAlignment="1">
      <alignment horizontal="center" vertical="center"/>
    </xf>
    <xf numFmtId="3" fontId="11" fillId="2" borderId="3" xfId="0" applyNumberFormat="1" applyFont="1" applyFill="1" applyBorder="1" applyAlignment="1">
      <alignment horizontal="left" vertical="center" wrapText="1"/>
    </xf>
    <xf numFmtId="165" fontId="11" fillId="2" borderId="3" xfId="0" applyNumberFormat="1" applyFont="1" applyFill="1" applyBorder="1" applyAlignment="1">
      <alignment horizontal="right" vertical="center"/>
    </xf>
    <xf numFmtId="0" fontId="11" fillId="2" borderId="4" xfId="0" applyFont="1" applyFill="1" applyBorder="1" applyAlignment="1">
      <alignment horizontal="center" vertical="center"/>
    </xf>
    <xf numFmtId="0" fontId="11" fillId="2" borderId="4" xfId="0" applyFont="1" applyFill="1" applyBorder="1" applyAlignment="1">
      <alignment vertical="center" wrapText="1"/>
    </xf>
    <xf numFmtId="3" fontId="11" fillId="2" borderId="4" xfId="0" applyNumberFormat="1" applyFont="1" applyFill="1" applyBorder="1" applyAlignment="1">
      <alignment horizontal="left" vertical="top" wrapText="1"/>
    </xf>
    <xf numFmtId="0" fontId="11" fillId="2" borderId="4" xfId="5" applyFont="1" applyFill="1" applyBorder="1" applyAlignment="1">
      <alignment horizontal="left" vertical="center" wrapText="1"/>
    </xf>
    <xf numFmtId="3" fontId="11" fillId="2" borderId="4" xfId="7" applyNumberFormat="1" applyFont="1" applyFill="1" applyBorder="1" applyAlignment="1">
      <alignment horizontal="center" vertical="center" wrapText="1"/>
    </xf>
    <xf numFmtId="0" fontId="11" fillId="2" borderId="4" xfId="6" applyFont="1" applyFill="1" applyBorder="1" applyAlignment="1">
      <alignment horizontal="left" vertical="center" wrapText="1"/>
    </xf>
    <xf numFmtId="165" fontId="11" fillId="2" borderId="4" xfId="1" applyNumberFormat="1" applyFont="1" applyFill="1" applyBorder="1" applyAlignment="1">
      <alignment horizontal="center" vertical="center" wrapText="1"/>
    </xf>
    <xf numFmtId="0" fontId="11" fillId="2" borderId="4" xfId="1" applyNumberFormat="1" applyFont="1" applyFill="1" applyBorder="1" applyAlignment="1">
      <alignment horizontal="left" vertical="center" wrapText="1"/>
    </xf>
    <xf numFmtId="49" fontId="11" fillId="2" borderId="4" xfId="1" applyNumberFormat="1" applyFont="1" applyFill="1" applyBorder="1" applyAlignment="1">
      <alignment horizontal="left" vertical="center" wrapText="1"/>
    </xf>
    <xf numFmtId="49" fontId="11" fillId="2" borderId="4" xfId="0" applyNumberFormat="1" applyFont="1" applyFill="1" applyBorder="1" applyAlignment="1">
      <alignment horizontal="left" vertical="center" wrapText="1"/>
    </xf>
    <xf numFmtId="0" fontId="11" fillId="2" borderId="5" xfId="0" applyFont="1" applyFill="1" applyBorder="1" applyAlignment="1">
      <alignment horizontal="center" vertical="center"/>
    </xf>
    <xf numFmtId="3" fontId="11" fillId="2" borderId="5" xfId="0" applyNumberFormat="1" applyFont="1" applyFill="1" applyBorder="1" applyAlignment="1">
      <alignment horizontal="left" vertical="center" wrapText="1"/>
    </xf>
    <xf numFmtId="165" fontId="11" fillId="2" borderId="5" xfId="0" applyNumberFormat="1" applyFont="1" applyFill="1" applyBorder="1" applyAlignment="1">
      <alignment horizontal="right" vertical="center"/>
    </xf>
    <xf numFmtId="0" fontId="11" fillId="2" borderId="1"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4" xfId="5" applyFont="1" applyFill="1" applyBorder="1" applyAlignment="1">
      <alignment horizontal="left" vertical="center" wrapText="1"/>
    </xf>
    <xf numFmtId="0" fontId="15" fillId="2" borderId="4" xfId="0" applyFont="1" applyFill="1" applyBorder="1" applyAlignment="1">
      <alignment vertical="center" wrapText="1"/>
    </xf>
    <xf numFmtId="0" fontId="15" fillId="2" borderId="4" xfId="0" applyFont="1" applyFill="1" applyBorder="1" applyAlignment="1">
      <alignment horizontal="center" vertical="center" wrapText="1"/>
    </xf>
    <xf numFmtId="3" fontId="15" fillId="2" borderId="4" xfId="0" applyNumberFormat="1" applyFont="1" applyFill="1" applyBorder="1" applyAlignment="1">
      <alignment horizontal="center" vertical="center" wrapText="1"/>
    </xf>
    <xf numFmtId="3" fontId="15" fillId="2" borderId="4" xfId="0" applyNumberFormat="1" applyFont="1" applyFill="1" applyBorder="1" applyAlignment="1">
      <alignment horizontal="right" vertical="center" wrapText="1"/>
    </xf>
    <xf numFmtId="165" fontId="15" fillId="2" borderId="4" xfId="0" applyNumberFormat="1" applyFont="1" applyFill="1" applyBorder="1" applyAlignment="1">
      <alignment horizontal="right" vertical="center"/>
    </xf>
    <xf numFmtId="3" fontId="15" fillId="2" borderId="4" xfId="0" applyNumberFormat="1" applyFont="1" applyFill="1" applyBorder="1" applyAlignment="1">
      <alignment horizontal="left" vertical="center" wrapText="1"/>
    </xf>
    <xf numFmtId="0" fontId="15" fillId="2" borderId="4"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65" fontId="12" fillId="0" borderId="1" xfId="1" applyNumberFormat="1" applyFont="1" applyBorder="1" applyAlignment="1">
      <alignment horizontal="center" vertical="center" wrapText="1"/>
    </xf>
    <xf numFmtId="0" fontId="12" fillId="0" borderId="0" xfId="0" applyFont="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3" fontId="11" fillId="0" borderId="3" xfId="0" applyNumberFormat="1" applyFont="1" applyFill="1" applyBorder="1" applyAlignment="1">
      <alignment horizontal="left" vertical="center" wrapText="1"/>
    </xf>
    <xf numFmtId="3" fontId="11" fillId="0" borderId="3" xfId="0" applyNumberFormat="1" applyFont="1" applyFill="1" applyBorder="1" applyAlignment="1">
      <alignmen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vertical="center" wrapText="1"/>
    </xf>
    <xf numFmtId="165" fontId="11" fillId="0" borderId="3" xfId="0" applyNumberFormat="1" applyFont="1" applyFill="1" applyBorder="1" applyAlignment="1">
      <alignment horizontal="right" vertical="center"/>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3" fontId="11" fillId="0" borderId="4" xfId="0" applyNumberFormat="1" applyFont="1" applyFill="1" applyBorder="1" applyAlignment="1">
      <alignment horizontal="left" vertical="center" wrapText="1"/>
    </xf>
    <xf numFmtId="3" fontId="11" fillId="0" borderId="4" xfId="0" applyNumberFormat="1" applyFont="1" applyFill="1" applyBorder="1" applyAlignment="1">
      <alignmen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165" fontId="11" fillId="0" borderId="4" xfId="0" applyNumberFormat="1" applyFont="1" applyFill="1" applyBorder="1" applyAlignment="1">
      <alignment horizontal="right" vertical="center"/>
    </xf>
    <xf numFmtId="3" fontId="11" fillId="0" borderId="4" xfId="0" applyNumberFormat="1" applyFont="1" applyFill="1" applyBorder="1" applyAlignment="1">
      <alignment horizontal="center" wrapText="1"/>
    </xf>
    <xf numFmtId="165" fontId="11" fillId="3" borderId="4" xfId="0" applyNumberFormat="1" applyFont="1" applyFill="1" applyBorder="1" applyAlignment="1">
      <alignment horizontal="right" vertical="center"/>
    </xf>
    <xf numFmtId="0" fontId="11" fillId="0" borderId="4" xfId="5" applyFont="1" applyFill="1" applyBorder="1" applyAlignment="1">
      <alignment vertical="center" wrapText="1"/>
    </xf>
    <xf numFmtId="166" fontId="11" fillId="0" borderId="4" xfId="0" applyNumberFormat="1" applyFont="1" applyFill="1" applyBorder="1" applyAlignment="1">
      <alignment vertical="center" wrapText="1"/>
    </xf>
    <xf numFmtId="0" fontId="15" fillId="0" borderId="4" xfId="0" applyFont="1" applyFill="1" applyBorder="1" applyAlignment="1">
      <alignment horizontal="center" vertical="center"/>
    </xf>
    <xf numFmtId="0" fontId="15" fillId="0" borderId="4" xfId="0" applyFont="1" applyFill="1" applyBorder="1" applyAlignment="1">
      <alignment vertical="center" wrapText="1"/>
    </xf>
    <xf numFmtId="0" fontId="15" fillId="0" borderId="4" xfId="5" applyFont="1" applyFill="1" applyBorder="1" applyAlignment="1">
      <alignment vertical="center" wrapText="1"/>
    </xf>
    <xf numFmtId="166" fontId="15" fillId="0" borderId="4" xfId="0" applyNumberFormat="1" applyFont="1" applyFill="1" applyBorder="1" applyAlignment="1">
      <alignment vertical="center" wrapText="1"/>
    </xf>
    <xf numFmtId="165" fontId="15" fillId="0" borderId="4" xfId="0" applyNumberFormat="1" applyFont="1" applyFill="1" applyBorder="1" applyAlignment="1">
      <alignment horizontal="right" vertical="center"/>
    </xf>
    <xf numFmtId="0" fontId="11" fillId="0" borderId="4" xfId="4" applyFont="1" applyFill="1" applyBorder="1" applyAlignment="1">
      <alignment horizontal="center" vertical="center" wrapText="1"/>
    </xf>
    <xf numFmtId="0" fontId="15" fillId="0" borderId="4" xfId="0" applyFont="1" applyFill="1" applyBorder="1" applyAlignment="1">
      <alignment horizontal="center" vertical="center" wrapText="1"/>
    </xf>
    <xf numFmtId="3" fontId="15" fillId="0" borderId="4" xfId="0" applyNumberFormat="1" applyFont="1" applyFill="1" applyBorder="1" applyAlignment="1">
      <alignment horizontal="left" vertical="center" wrapText="1"/>
    </xf>
    <xf numFmtId="3" fontId="15" fillId="0" borderId="4" xfId="0" applyNumberFormat="1" applyFont="1" applyFill="1" applyBorder="1" applyAlignment="1">
      <alignment vertical="center" wrapText="1"/>
    </xf>
    <xf numFmtId="0" fontId="15" fillId="0" borderId="4" xfId="0" applyFont="1" applyFill="1" applyBorder="1" applyAlignment="1">
      <alignment horizontal="left" vertical="center" wrapText="1"/>
    </xf>
    <xf numFmtId="3" fontId="11" fillId="0" borderId="4" xfId="7" applyNumberFormat="1" applyFont="1" applyFill="1" applyBorder="1" applyAlignment="1">
      <alignment horizontal="center" vertical="center" wrapText="1"/>
    </xf>
    <xf numFmtId="165" fontId="15" fillId="3" borderId="4" xfId="0" applyNumberFormat="1" applyFont="1" applyFill="1" applyBorder="1" applyAlignment="1">
      <alignment horizontal="right" vertical="center"/>
    </xf>
    <xf numFmtId="0" fontId="11" fillId="0" borderId="4" xfId="10" applyFont="1" applyFill="1" applyBorder="1" applyAlignment="1">
      <alignment horizontal="left" vertical="center" wrapText="1"/>
    </xf>
    <xf numFmtId="0" fontId="9" fillId="0" borderId="4" xfId="0" applyFont="1" applyFill="1" applyBorder="1" applyAlignment="1">
      <alignment horizontal="center" vertical="center" wrapText="1"/>
    </xf>
    <xf numFmtId="0" fontId="11" fillId="0" borderId="4" xfId="3" applyFont="1" applyFill="1" applyBorder="1" applyAlignment="1">
      <alignment vertical="center" wrapText="1"/>
    </xf>
    <xf numFmtId="0" fontId="15" fillId="0" borderId="0" xfId="0" applyFont="1" applyAlignment="1">
      <alignment vertical="center"/>
    </xf>
    <xf numFmtId="3" fontId="11" fillId="0" borderId="4" xfId="2" applyNumberFormat="1" applyFont="1" applyFill="1" applyBorder="1" applyAlignment="1">
      <alignment vertical="center" wrapText="1"/>
    </xf>
    <xf numFmtId="165" fontId="11" fillId="0" borderId="4" xfId="1" applyNumberFormat="1" applyFont="1" applyFill="1" applyBorder="1" applyAlignment="1">
      <alignment vertical="center" wrapText="1"/>
    </xf>
    <xf numFmtId="0" fontId="11" fillId="0" borderId="4" xfId="1" applyNumberFormat="1" applyFont="1" applyFill="1" applyBorder="1" applyAlignment="1">
      <alignment vertical="center" wrapText="1"/>
    </xf>
    <xf numFmtId="49" fontId="11" fillId="0" borderId="4" xfId="1" applyNumberFormat="1" applyFont="1" applyFill="1" applyBorder="1" applyAlignment="1">
      <alignment vertical="center" wrapText="1"/>
    </xf>
    <xf numFmtId="0" fontId="11" fillId="0" borderId="4" xfId="4" applyNumberFormat="1" applyFont="1" applyFill="1" applyBorder="1" applyAlignment="1">
      <alignment vertical="center" wrapText="1"/>
    </xf>
    <xf numFmtId="49" fontId="11" fillId="0" borderId="4" xfId="0" applyNumberFormat="1" applyFont="1" applyFill="1" applyBorder="1" applyAlignment="1">
      <alignment vertical="center" wrapText="1"/>
    </xf>
    <xf numFmtId="2" fontId="11" fillId="0" borderId="4" xfId="0" applyNumberFormat="1" applyFont="1" applyFill="1" applyBorder="1" applyAlignment="1">
      <alignment vertical="center" wrapText="1"/>
    </xf>
    <xf numFmtId="3"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3" fontId="11" fillId="0" borderId="5" xfId="0" applyNumberFormat="1" applyFont="1" applyFill="1" applyBorder="1" applyAlignment="1">
      <alignment horizontal="left" vertical="center" wrapText="1"/>
    </xf>
    <xf numFmtId="3" fontId="11" fillId="0" borderId="5" xfId="0" applyNumberFormat="1" applyFont="1" applyFill="1" applyBorder="1" applyAlignment="1">
      <alignment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vertical="center" wrapText="1"/>
    </xf>
    <xf numFmtId="165" fontId="11" fillId="0" borderId="5" xfId="0" applyNumberFormat="1" applyFont="1" applyFill="1" applyBorder="1" applyAlignment="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3" fontId="11" fillId="0" borderId="1" xfId="0" applyNumberFormat="1" applyFont="1" applyFill="1" applyBorder="1" applyAlignment="1">
      <alignment horizontal="left" vertical="center" wrapText="1"/>
    </xf>
    <xf numFmtId="3" fontId="11" fillId="0" borderId="1" xfId="0" applyNumberFormat="1"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165" fontId="10" fillId="0" borderId="1" xfId="0" applyNumberFormat="1" applyFont="1" applyFill="1" applyBorder="1" applyAlignment="1">
      <alignment horizontal="right" vertical="center"/>
    </xf>
    <xf numFmtId="0" fontId="11" fillId="0" borderId="0" xfId="0" applyFont="1" applyFill="1" applyAlignment="1">
      <alignment vertical="center" wrapText="1"/>
    </xf>
    <xf numFmtId="165" fontId="15" fillId="2" borderId="4" xfId="0" applyNumberFormat="1" applyFont="1" applyFill="1" applyBorder="1" applyAlignment="1">
      <alignment horizontal="center" vertical="center" wrapText="1"/>
    </xf>
    <xf numFmtId="165" fontId="15" fillId="2" borderId="4" xfId="1" applyNumberFormat="1" applyFont="1" applyFill="1" applyBorder="1" applyAlignment="1">
      <alignment vertical="center"/>
    </xf>
    <xf numFmtId="165" fontId="15" fillId="2" borderId="4" xfId="1" applyNumberFormat="1" applyFont="1" applyFill="1" applyBorder="1" applyAlignment="1">
      <alignment horizontal="center" vertical="center"/>
    </xf>
    <xf numFmtId="0" fontId="9" fillId="2" borderId="1" xfId="0" applyFont="1" applyFill="1" applyBorder="1" applyAlignment="1">
      <alignment horizontal="center" vertical="center"/>
    </xf>
    <xf numFmtId="165" fontId="12" fillId="2" borderId="1" xfId="1" applyNumberFormat="1" applyFont="1" applyFill="1" applyBorder="1" applyAlignment="1">
      <alignment horizontal="center" vertical="center" wrapText="1"/>
    </xf>
    <xf numFmtId="165" fontId="9" fillId="2" borderId="1" xfId="0" applyNumberFormat="1" applyFont="1" applyFill="1" applyBorder="1" applyAlignment="1">
      <alignment horizontal="right" vertical="center"/>
    </xf>
    <xf numFmtId="3" fontId="10" fillId="2" borderId="8"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28" fillId="2" borderId="4"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2" xfId="0" applyFont="1" applyFill="1" applyBorder="1" applyAlignment="1">
      <alignment horizontal="center" vertical="center"/>
    </xf>
    <xf numFmtId="0" fontId="8" fillId="2" borderId="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3" fontId="15" fillId="2" borderId="6" xfId="0" applyNumberFormat="1" applyFont="1" applyFill="1" applyBorder="1" applyAlignment="1">
      <alignment horizontal="center" vertical="center" wrapText="1"/>
    </xf>
    <xf numFmtId="3" fontId="15" fillId="2" borderId="7"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165" fontId="15" fillId="2" borderId="6" xfId="0" applyNumberFormat="1" applyFont="1" applyFill="1" applyBorder="1" applyAlignment="1">
      <alignment horizontal="center" vertical="center"/>
    </xf>
    <xf numFmtId="165" fontId="15" fillId="2" borderId="7" xfId="0" applyNumberFormat="1"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3" fontId="11" fillId="2" borderId="6" xfId="0" applyNumberFormat="1" applyFont="1" applyFill="1" applyBorder="1" applyAlignment="1">
      <alignment horizontal="center" vertical="center" wrapText="1"/>
    </xf>
    <xf numFmtId="3" fontId="11" fillId="2" borderId="7"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165" fontId="11" fillId="2" borderId="6" xfId="0" applyNumberFormat="1" applyFont="1" applyFill="1" applyBorder="1" applyAlignment="1">
      <alignment horizontal="center" vertical="center"/>
    </xf>
    <xf numFmtId="165" fontId="11" fillId="2" borderId="7" xfId="0" applyNumberFormat="1" applyFont="1" applyFill="1" applyBorder="1" applyAlignment="1">
      <alignment horizontal="center" vertical="center"/>
    </xf>
    <xf numFmtId="0" fontId="11" fillId="2" borderId="6"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xf>
    <xf numFmtId="0" fontId="23" fillId="0" borderId="0" xfId="0" applyFont="1" applyFill="1" applyBorder="1" applyAlignment="1">
      <alignment horizontal="center" vertical="center" wrapText="1"/>
    </xf>
    <xf numFmtId="0" fontId="17" fillId="2" borderId="2" xfId="0" applyFont="1" applyFill="1" applyBorder="1" applyAlignment="1">
      <alignment horizontal="center" vertical="center" wrapText="1"/>
    </xf>
  </cellXfs>
  <cellStyles count="11">
    <cellStyle name="Comma" xfId="1" builtinId="3"/>
    <cellStyle name="Comma 2" xfId="9"/>
    <cellStyle name="Ledger 17 x 11 in" xfId="2"/>
    <cellStyle name="Normal" xfId="0" builtinId="0"/>
    <cellStyle name="Normal 2" xfId="3"/>
    <cellStyle name="Normal 4" xfId="4"/>
    <cellStyle name="Normal 5" xfId="5"/>
    <cellStyle name="Normal_Sheet1" xfId="6"/>
    <cellStyle name="Normal_Sheet1 2" xfId="10"/>
    <cellStyle name="Normal_Sheet1_Sheet4 (3)" xfId="7"/>
    <cellStyle name="標準_Reagents prices 26-03-2004" xf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412835</xdr:colOff>
      <xdr:row>2</xdr:row>
      <xdr:rowOff>0</xdr:rowOff>
    </xdr:from>
    <xdr:to>
      <xdr:col>7</xdr:col>
      <xdr:colOff>656897</xdr:colOff>
      <xdr:row>2</xdr:row>
      <xdr:rowOff>0</xdr:rowOff>
    </xdr:to>
    <xdr:cxnSp macro="">
      <xdr:nvCxnSpPr>
        <xdr:cNvPr id="2" name="Straight Connector 1"/>
        <xdr:cNvCxnSpPr/>
      </xdr:nvCxnSpPr>
      <xdr:spPr>
        <a:xfrm>
          <a:off x="3908510" y="609600"/>
          <a:ext cx="130133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1"/>
  <sheetViews>
    <sheetView topLeftCell="A634" zoomScale="130" zoomScaleNormal="130" workbookViewId="0">
      <selection activeCell="A391" sqref="A391"/>
    </sheetView>
  </sheetViews>
  <sheetFormatPr defaultColWidth="9.109375" defaultRowHeight="10.199999999999999"/>
  <cols>
    <col min="1" max="1" width="4.5546875" style="5" customWidth="1"/>
    <col min="2" max="2" width="10.33203125" style="2" customWidth="1"/>
    <col min="3" max="3" width="12.88671875" style="6" customWidth="1"/>
    <col min="4" max="4" width="15.33203125" style="5" customWidth="1"/>
    <col min="5" max="5" width="9.44140625" style="2" customWidth="1"/>
    <col min="6" max="6" width="9" style="7" customWidth="1"/>
    <col min="7" max="7" width="6.88671875" style="1" customWidth="1"/>
    <col min="8" max="8" width="31.5546875" style="163" customWidth="1"/>
    <col min="9" max="9" width="6.33203125" style="2" customWidth="1"/>
    <col min="10" max="10" width="8.44140625" style="13" customWidth="1"/>
    <col min="11" max="11" width="8.44140625" style="15" customWidth="1"/>
    <col min="12" max="12" width="13.5546875" style="16" customWidth="1"/>
    <col min="13" max="13" width="9.109375" style="3"/>
    <col min="14" max="14" width="15.33203125" style="3" customWidth="1"/>
    <col min="15" max="16384" width="9.109375" style="3"/>
  </cols>
  <sheetData>
    <row r="1" spans="1:14" s="9" customFormat="1" ht="15.6">
      <c r="A1" s="173" t="s">
        <v>3533</v>
      </c>
      <c r="B1" s="173"/>
      <c r="C1" s="173"/>
      <c r="D1" s="173"/>
      <c r="E1" s="173"/>
      <c r="F1" s="173"/>
      <c r="G1" s="173"/>
      <c r="H1" s="173"/>
      <c r="I1" s="173"/>
      <c r="J1" s="173"/>
      <c r="K1" s="173"/>
      <c r="L1" s="173"/>
    </row>
    <row r="2" spans="1:14" s="9" customFormat="1" ht="32.25" customHeight="1">
      <c r="A2" s="174" t="s">
        <v>3534</v>
      </c>
      <c r="B2" s="174"/>
      <c r="C2" s="174"/>
      <c r="D2" s="174"/>
      <c r="E2" s="174"/>
      <c r="F2" s="174"/>
      <c r="G2" s="174"/>
      <c r="H2" s="174"/>
      <c r="I2" s="174"/>
      <c r="J2" s="174"/>
      <c r="K2" s="174"/>
      <c r="L2" s="174"/>
    </row>
    <row r="3" spans="1:14" s="9" customFormat="1" ht="15.75">
      <c r="A3" s="175"/>
      <c r="B3" s="175"/>
      <c r="C3" s="175"/>
      <c r="D3" s="175"/>
      <c r="E3" s="175"/>
      <c r="F3" s="175"/>
      <c r="G3" s="175"/>
      <c r="H3" s="175"/>
      <c r="I3" s="175"/>
      <c r="J3" s="175"/>
      <c r="K3" s="175"/>
      <c r="L3" s="175"/>
    </row>
    <row r="4" spans="1:14" s="106" customFormat="1" ht="20.399999999999999">
      <c r="A4" s="103" t="s">
        <v>1161</v>
      </c>
      <c r="B4" s="104" t="s">
        <v>39</v>
      </c>
      <c r="C4" s="104" t="s">
        <v>1160</v>
      </c>
      <c r="D4" s="104" t="s">
        <v>3479</v>
      </c>
      <c r="E4" s="104" t="s">
        <v>3480</v>
      </c>
      <c r="F4" s="104" t="s">
        <v>3481</v>
      </c>
      <c r="G4" s="104" t="s">
        <v>3482</v>
      </c>
      <c r="H4" s="104" t="s">
        <v>3483</v>
      </c>
      <c r="I4" s="104" t="s">
        <v>1159</v>
      </c>
      <c r="J4" s="11" t="s">
        <v>1158</v>
      </c>
      <c r="K4" s="11" t="s">
        <v>3535</v>
      </c>
      <c r="L4" s="105" t="s">
        <v>3536</v>
      </c>
    </row>
    <row r="5" spans="1:14" ht="30.6">
      <c r="A5" s="107">
        <v>1</v>
      </c>
      <c r="B5" s="108" t="s">
        <v>30</v>
      </c>
      <c r="C5" s="109" t="s">
        <v>37</v>
      </c>
      <c r="D5" s="110" t="s">
        <v>3156</v>
      </c>
      <c r="E5" s="108" t="s">
        <v>35</v>
      </c>
      <c r="F5" s="111" t="s">
        <v>1169</v>
      </c>
      <c r="G5" s="108" t="s">
        <v>1525</v>
      </c>
      <c r="H5" s="112" t="s">
        <v>36</v>
      </c>
      <c r="I5" s="108" t="s">
        <v>1180</v>
      </c>
      <c r="J5" s="50">
        <v>86250</v>
      </c>
      <c r="K5" s="51">
        <f>L5/J5</f>
        <v>2650</v>
      </c>
      <c r="L5" s="113">
        <v>228562500</v>
      </c>
      <c r="N5" s="3" t="s">
        <v>3484</v>
      </c>
    </row>
    <row r="6" spans="1:14" ht="30.6">
      <c r="A6" s="114">
        <v>2</v>
      </c>
      <c r="B6" s="115" t="s">
        <v>30</v>
      </c>
      <c r="C6" s="116" t="s">
        <v>38</v>
      </c>
      <c r="D6" s="117" t="s">
        <v>3157</v>
      </c>
      <c r="E6" s="115" t="s">
        <v>29</v>
      </c>
      <c r="F6" s="118" t="s">
        <v>1169</v>
      </c>
      <c r="G6" s="115" t="s">
        <v>1525</v>
      </c>
      <c r="H6" s="119" t="s">
        <v>1536</v>
      </c>
      <c r="I6" s="115" t="s">
        <v>1537</v>
      </c>
      <c r="J6" s="42">
        <v>1950</v>
      </c>
      <c r="K6" s="52">
        <f t="shared" ref="K6:K69" si="0">L6/J6</f>
        <v>141424.5</v>
      </c>
      <c r="L6" s="120">
        <v>275777775</v>
      </c>
    </row>
    <row r="7" spans="1:14" ht="51">
      <c r="A7" s="114">
        <v>3</v>
      </c>
      <c r="B7" s="115" t="s">
        <v>30</v>
      </c>
      <c r="C7" s="116" t="s">
        <v>38</v>
      </c>
      <c r="D7" s="117" t="s">
        <v>3157</v>
      </c>
      <c r="E7" s="115" t="s">
        <v>29</v>
      </c>
      <c r="F7" s="118" t="s">
        <v>1169</v>
      </c>
      <c r="G7" s="115" t="s">
        <v>1525</v>
      </c>
      <c r="H7" s="119" t="s">
        <v>2603</v>
      </c>
      <c r="I7" s="115" t="s">
        <v>1537</v>
      </c>
      <c r="J7" s="42">
        <v>2505</v>
      </c>
      <c r="K7" s="52">
        <f t="shared" si="0"/>
        <v>141424.5</v>
      </c>
      <c r="L7" s="120">
        <v>354268372.5</v>
      </c>
    </row>
    <row r="8" spans="1:14" ht="40.799999999999997">
      <c r="A8" s="114">
        <v>4</v>
      </c>
      <c r="B8" s="115" t="s">
        <v>30</v>
      </c>
      <c r="C8" s="116" t="s">
        <v>34</v>
      </c>
      <c r="D8" s="117" t="s">
        <v>3158</v>
      </c>
      <c r="E8" s="115" t="s">
        <v>3537</v>
      </c>
      <c r="F8" s="118" t="s">
        <v>1169</v>
      </c>
      <c r="G8" s="115" t="s">
        <v>1525</v>
      </c>
      <c r="H8" s="119" t="s">
        <v>33</v>
      </c>
      <c r="I8" s="115" t="s">
        <v>707</v>
      </c>
      <c r="J8" s="42">
        <v>5350</v>
      </c>
      <c r="K8" s="52">
        <f t="shared" si="0"/>
        <v>572</v>
      </c>
      <c r="L8" s="120">
        <v>3060200</v>
      </c>
    </row>
    <row r="9" spans="1:14" ht="40.799999999999997">
      <c r="A9" s="114">
        <v>5</v>
      </c>
      <c r="B9" s="115" t="s">
        <v>30</v>
      </c>
      <c r="C9" s="116" t="s">
        <v>32</v>
      </c>
      <c r="D9" s="117" t="s">
        <v>3538</v>
      </c>
      <c r="E9" s="115" t="s">
        <v>29</v>
      </c>
      <c r="F9" s="118" t="s">
        <v>1169</v>
      </c>
      <c r="G9" s="115" t="s">
        <v>1525</v>
      </c>
      <c r="H9" s="119" t="s">
        <v>31</v>
      </c>
      <c r="I9" s="115" t="s">
        <v>1537</v>
      </c>
      <c r="J9" s="42">
        <v>15</v>
      </c>
      <c r="K9" s="52">
        <f t="shared" si="0"/>
        <v>117000</v>
      </c>
      <c r="L9" s="120">
        <v>1755000</v>
      </c>
    </row>
    <row r="10" spans="1:14" ht="20.399999999999999">
      <c r="A10" s="114">
        <v>6</v>
      </c>
      <c r="B10" s="115" t="s">
        <v>26</v>
      </c>
      <c r="C10" s="116" t="s">
        <v>28</v>
      </c>
      <c r="D10" s="117" t="s">
        <v>25</v>
      </c>
      <c r="E10" s="115" t="s">
        <v>24</v>
      </c>
      <c r="F10" s="118" t="s">
        <v>23</v>
      </c>
      <c r="G10" s="115" t="s">
        <v>1525</v>
      </c>
      <c r="H10" s="119" t="s">
        <v>27</v>
      </c>
      <c r="I10" s="115" t="s">
        <v>1514</v>
      </c>
      <c r="J10" s="42">
        <v>4250</v>
      </c>
      <c r="K10" s="52">
        <f t="shared" si="0"/>
        <v>390</v>
      </c>
      <c r="L10" s="120">
        <v>1657500</v>
      </c>
    </row>
    <row r="11" spans="1:14">
      <c r="A11" s="114">
        <v>7</v>
      </c>
      <c r="B11" s="115" t="s">
        <v>283</v>
      </c>
      <c r="C11" s="116" t="s">
        <v>14</v>
      </c>
      <c r="D11" s="117"/>
      <c r="E11" s="115" t="s">
        <v>3159</v>
      </c>
      <c r="F11" s="118" t="s">
        <v>3160</v>
      </c>
      <c r="G11" s="115" t="s">
        <v>1525</v>
      </c>
      <c r="H11" s="119" t="s">
        <v>1536</v>
      </c>
      <c r="I11" s="115" t="s">
        <v>1540</v>
      </c>
      <c r="J11" s="42">
        <v>17530</v>
      </c>
      <c r="K11" s="52">
        <f t="shared" si="0"/>
        <v>17200</v>
      </c>
      <c r="L11" s="120">
        <v>301516000</v>
      </c>
    </row>
    <row r="12" spans="1:14">
      <c r="A12" s="114">
        <v>8</v>
      </c>
      <c r="B12" s="115" t="s">
        <v>283</v>
      </c>
      <c r="C12" s="116" t="s">
        <v>13</v>
      </c>
      <c r="D12" s="117"/>
      <c r="E12" s="115" t="s">
        <v>3159</v>
      </c>
      <c r="F12" s="118" t="s">
        <v>3160</v>
      </c>
      <c r="G12" s="115" t="s">
        <v>1525</v>
      </c>
      <c r="H12" s="119" t="s">
        <v>1536</v>
      </c>
      <c r="I12" s="115" t="s">
        <v>1540</v>
      </c>
      <c r="J12" s="42">
        <v>5666</v>
      </c>
      <c r="K12" s="52">
        <f t="shared" si="0"/>
        <v>21200</v>
      </c>
      <c r="L12" s="120">
        <v>120119200</v>
      </c>
    </row>
    <row r="13" spans="1:14" ht="20.399999999999999">
      <c r="A13" s="114">
        <v>9</v>
      </c>
      <c r="B13" s="115" t="s">
        <v>283</v>
      </c>
      <c r="C13" s="116" t="s">
        <v>12</v>
      </c>
      <c r="D13" s="117"/>
      <c r="E13" s="115" t="s">
        <v>1613</v>
      </c>
      <c r="F13" s="118" t="s">
        <v>11</v>
      </c>
      <c r="G13" s="115" t="s">
        <v>1525</v>
      </c>
      <c r="H13" s="119" t="s">
        <v>1613</v>
      </c>
      <c r="I13" s="115" t="s">
        <v>1540</v>
      </c>
      <c r="J13" s="42">
        <v>307</v>
      </c>
      <c r="K13" s="52">
        <f t="shared" si="0"/>
        <v>90000</v>
      </c>
      <c r="L13" s="120">
        <v>27630000</v>
      </c>
    </row>
    <row r="14" spans="1:14" ht="51">
      <c r="A14" s="114">
        <v>10</v>
      </c>
      <c r="B14" s="115" t="s">
        <v>283</v>
      </c>
      <c r="C14" s="116" t="s">
        <v>2305</v>
      </c>
      <c r="D14" s="119" t="s">
        <v>3161</v>
      </c>
      <c r="E14" s="115" t="s">
        <v>287</v>
      </c>
      <c r="F14" s="118" t="s">
        <v>281</v>
      </c>
      <c r="G14" s="115" t="s">
        <v>0</v>
      </c>
      <c r="H14" s="119" t="s">
        <v>1</v>
      </c>
      <c r="I14" s="115" t="s">
        <v>1521</v>
      </c>
      <c r="J14" s="42">
        <v>120</v>
      </c>
      <c r="K14" s="52">
        <f t="shared" si="0"/>
        <v>156000</v>
      </c>
      <c r="L14" s="120">
        <v>18720000</v>
      </c>
    </row>
    <row r="15" spans="1:14" ht="51">
      <c r="A15" s="114">
        <v>11</v>
      </c>
      <c r="B15" s="115" t="s">
        <v>283</v>
      </c>
      <c r="C15" s="116" t="s">
        <v>2305</v>
      </c>
      <c r="D15" s="119" t="s">
        <v>3161</v>
      </c>
      <c r="E15" s="115" t="s">
        <v>3539</v>
      </c>
      <c r="F15" s="118" t="s">
        <v>281</v>
      </c>
      <c r="G15" s="115" t="s">
        <v>0</v>
      </c>
      <c r="H15" s="119" t="s">
        <v>2</v>
      </c>
      <c r="I15" s="115" t="s">
        <v>1542</v>
      </c>
      <c r="J15" s="42">
        <v>40</v>
      </c>
      <c r="K15" s="52">
        <f t="shared" si="0"/>
        <v>289000</v>
      </c>
      <c r="L15" s="120">
        <v>11560000</v>
      </c>
    </row>
    <row r="16" spans="1:14" ht="40.799999999999997">
      <c r="A16" s="114">
        <v>12</v>
      </c>
      <c r="B16" s="115" t="s">
        <v>283</v>
      </c>
      <c r="C16" s="116" t="s">
        <v>2306</v>
      </c>
      <c r="D16" s="117" t="s">
        <v>3162</v>
      </c>
      <c r="E16" s="115" t="s">
        <v>1564</v>
      </c>
      <c r="F16" s="118" t="s">
        <v>2304</v>
      </c>
      <c r="G16" s="115" t="s">
        <v>507</v>
      </c>
      <c r="H16" s="119" t="s">
        <v>2604</v>
      </c>
      <c r="I16" s="115" t="s">
        <v>1521</v>
      </c>
      <c r="J16" s="42">
        <v>50</v>
      </c>
      <c r="K16" s="52">
        <f t="shared" si="0"/>
        <v>152232.5</v>
      </c>
      <c r="L16" s="120">
        <v>7611625</v>
      </c>
    </row>
    <row r="17" spans="1:12" ht="40.799999999999997">
      <c r="A17" s="114">
        <v>13</v>
      </c>
      <c r="B17" s="115" t="s">
        <v>283</v>
      </c>
      <c r="C17" s="116" t="s">
        <v>2306</v>
      </c>
      <c r="D17" s="117" t="s">
        <v>285</v>
      </c>
      <c r="E17" s="115" t="s">
        <v>282</v>
      </c>
      <c r="F17" s="118" t="s">
        <v>3163</v>
      </c>
      <c r="G17" s="115" t="s">
        <v>485</v>
      </c>
      <c r="H17" s="119" t="s">
        <v>284</v>
      </c>
      <c r="I17" s="115" t="s">
        <v>1606</v>
      </c>
      <c r="J17" s="42">
        <v>434</v>
      </c>
      <c r="K17" s="52">
        <f t="shared" si="0"/>
        <v>163000</v>
      </c>
      <c r="L17" s="120">
        <v>70742000</v>
      </c>
    </row>
    <row r="18" spans="1:12" ht="61.2">
      <c r="A18" s="114">
        <v>14</v>
      </c>
      <c r="B18" s="115" t="s">
        <v>283</v>
      </c>
      <c r="C18" s="118" t="s">
        <v>2306</v>
      </c>
      <c r="D18" s="119" t="s">
        <v>3164</v>
      </c>
      <c r="E18" s="115" t="s">
        <v>287</v>
      </c>
      <c r="F18" s="118" t="s">
        <v>3163</v>
      </c>
      <c r="G18" s="115" t="s">
        <v>286</v>
      </c>
      <c r="H18" s="119" t="s">
        <v>288</v>
      </c>
      <c r="I18" s="115" t="s">
        <v>1606</v>
      </c>
      <c r="J18" s="42">
        <v>155</v>
      </c>
      <c r="K18" s="52">
        <f t="shared" si="0"/>
        <v>221000</v>
      </c>
      <c r="L18" s="120">
        <v>34255000</v>
      </c>
    </row>
    <row r="19" spans="1:12" ht="30.6">
      <c r="A19" s="114">
        <v>15</v>
      </c>
      <c r="B19" s="115" t="s">
        <v>283</v>
      </c>
      <c r="C19" s="116" t="s">
        <v>2306</v>
      </c>
      <c r="D19" s="117"/>
      <c r="E19" s="115" t="s">
        <v>1613</v>
      </c>
      <c r="F19" s="118" t="s">
        <v>276</v>
      </c>
      <c r="G19" s="115" t="s">
        <v>1565</v>
      </c>
      <c r="H19" s="119" t="s">
        <v>10</v>
      </c>
      <c r="I19" s="115" t="s">
        <v>1613</v>
      </c>
      <c r="J19" s="42">
        <v>229</v>
      </c>
      <c r="K19" s="52">
        <f t="shared" si="0"/>
        <v>140000</v>
      </c>
      <c r="L19" s="120">
        <v>32060000</v>
      </c>
    </row>
    <row r="20" spans="1:12" ht="40.799999999999997">
      <c r="A20" s="114">
        <v>16</v>
      </c>
      <c r="B20" s="119" t="s">
        <v>283</v>
      </c>
      <c r="C20" s="119" t="s">
        <v>2306</v>
      </c>
      <c r="D20" s="119" t="s">
        <v>8</v>
      </c>
      <c r="E20" s="119" t="s">
        <v>294</v>
      </c>
      <c r="F20" s="119" t="s">
        <v>289</v>
      </c>
      <c r="G20" s="119" t="s">
        <v>1525</v>
      </c>
      <c r="H20" s="119" t="s">
        <v>9</v>
      </c>
      <c r="I20" s="119" t="s">
        <v>1613</v>
      </c>
      <c r="J20" s="42">
        <v>3262</v>
      </c>
      <c r="K20" s="52">
        <f t="shared" si="0"/>
        <v>82000</v>
      </c>
      <c r="L20" s="120">
        <v>267484000</v>
      </c>
    </row>
    <row r="21" spans="1:12" ht="51">
      <c r="A21" s="114">
        <v>17</v>
      </c>
      <c r="B21" s="119" t="s">
        <v>283</v>
      </c>
      <c r="C21" s="119" t="s">
        <v>2306</v>
      </c>
      <c r="D21" s="119"/>
      <c r="E21" s="119" t="s">
        <v>3165</v>
      </c>
      <c r="F21" s="119" t="s">
        <v>289</v>
      </c>
      <c r="G21" s="119" t="s">
        <v>1525</v>
      </c>
      <c r="H21" s="119" t="s">
        <v>292</v>
      </c>
      <c r="I21" s="119" t="s">
        <v>1542</v>
      </c>
      <c r="J21" s="42">
        <v>120</v>
      </c>
      <c r="K21" s="52">
        <f t="shared" si="0"/>
        <v>155400</v>
      </c>
      <c r="L21" s="120">
        <v>18648000</v>
      </c>
    </row>
    <row r="22" spans="1:12" ht="61.2">
      <c r="A22" s="114">
        <v>18</v>
      </c>
      <c r="B22" s="119" t="s">
        <v>283</v>
      </c>
      <c r="C22" s="119" t="s">
        <v>2306</v>
      </c>
      <c r="D22" s="119" t="s">
        <v>3164</v>
      </c>
      <c r="E22" s="119" t="s">
        <v>3166</v>
      </c>
      <c r="F22" s="119" t="s">
        <v>3163</v>
      </c>
      <c r="G22" s="119" t="s">
        <v>286</v>
      </c>
      <c r="H22" s="119" t="s">
        <v>293</v>
      </c>
      <c r="I22" s="119" t="s">
        <v>1542</v>
      </c>
      <c r="J22" s="42">
        <v>550</v>
      </c>
      <c r="K22" s="52">
        <f t="shared" si="0"/>
        <v>377000</v>
      </c>
      <c r="L22" s="120">
        <v>207350000</v>
      </c>
    </row>
    <row r="23" spans="1:12" ht="40.799999999999997">
      <c r="A23" s="114">
        <v>19</v>
      </c>
      <c r="B23" s="119" t="s">
        <v>283</v>
      </c>
      <c r="C23" s="119" t="s">
        <v>2307</v>
      </c>
      <c r="D23" s="119" t="s">
        <v>3167</v>
      </c>
      <c r="E23" s="119" t="s">
        <v>1564</v>
      </c>
      <c r="F23" s="119" t="s">
        <v>2304</v>
      </c>
      <c r="G23" s="119" t="s">
        <v>507</v>
      </c>
      <c r="H23" s="119" t="s">
        <v>2605</v>
      </c>
      <c r="I23" s="119" t="s">
        <v>1521</v>
      </c>
      <c r="J23" s="42">
        <v>100</v>
      </c>
      <c r="K23" s="52">
        <f t="shared" si="0"/>
        <v>160000</v>
      </c>
      <c r="L23" s="120">
        <v>16000000</v>
      </c>
    </row>
    <row r="24" spans="1:12" ht="20.399999999999999">
      <c r="A24" s="114">
        <v>20</v>
      </c>
      <c r="B24" s="115" t="s">
        <v>3118</v>
      </c>
      <c r="C24" s="116" t="s">
        <v>2308</v>
      </c>
      <c r="D24" s="117" t="s">
        <v>3168</v>
      </c>
      <c r="E24" s="115" t="s">
        <v>3169</v>
      </c>
      <c r="F24" s="118" t="s">
        <v>276</v>
      </c>
      <c r="G24" s="115" t="s">
        <v>1565</v>
      </c>
      <c r="H24" s="119" t="s">
        <v>1526</v>
      </c>
      <c r="I24" s="115" t="s">
        <v>1613</v>
      </c>
      <c r="J24" s="42">
        <v>2</v>
      </c>
      <c r="K24" s="52">
        <f t="shared" si="0"/>
        <v>246000</v>
      </c>
      <c r="L24" s="120">
        <v>492000</v>
      </c>
    </row>
    <row r="25" spans="1:12" ht="20.399999999999999">
      <c r="A25" s="114">
        <v>21</v>
      </c>
      <c r="B25" s="119" t="s">
        <v>275</v>
      </c>
      <c r="C25" s="119" t="s">
        <v>280</v>
      </c>
      <c r="D25" s="119"/>
      <c r="E25" s="119" t="s">
        <v>1542</v>
      </c>
      <c r="F25" s="119" t="s">
        <v>11</v>
      </c>
      <c r="G25" s="119" t="s">
        <v>1525</v>
      </c>
      <c r="H25" s="119" t="s">
        <v>1536</v>
      </c>
      <c r="I25" s="119" t="s">
        <v>1542</v>
      </c>
      <c r="J25" s="42">
        <v>564</v>
      </c>
      <c r="K25" s="52">
        <f t="shared" si="0"/>
        <v>23600</v>
      </c>
      <c r="L25" s="120">
        <v>13310400</v>
      </c>
    </row>
    <row r="26" spans="1:12" ht="102">
      <c r="A26" s="114">
        <v>22</v>
      </c>
      <c r="B26" s="115" t="s">
        <v>275</v>
      </c>
      <c r="C26" s="116" t="s">
        <v>2309</v>
      </c>
      <c r="D26" s="117" t="s">
        <v>3170</v>
      </c>
      <c r="E26" s="115" t="s">
        <v>19</v>
      </c>
      <c r="F26" s="118" t="s">
        <v>3171</v>
      </c>
      <c r="G26" s="115" t="s">
        <v>1512</v>
      </c>
      <c r="H26" s="119" t="s">
        <v>2606</v>
      </c>
      <c r="I26" s="115" t="s">
        <v>1542</v>
      </c>
      <c r="J26" s="42">
        <v>2973</v>
      </c>
      <c r="K26" s="52">
        <f t="shared" si="0"/>
        <v>105000</v>
      </c>
      <c r="L26" s="120">
        <v>312165000</v>
      </c>
    </row>
    <row r="27" spans="1:12" ht="40.799999999999997">
      <c r="A27" s="114">
        <v>23</v>
      </c>
      <c r="B27" s="119" t="s">
        <v>275</v>
      </c>
      <c r="C27" s="119" t="s">
        <v>2310</v>
      </c>
      <c r="D27" s="119" t="s">
        <v>3172</v>
      </c>
      <c r="E27" s="119" t="s">
        <v>3173</v>
      </c>
      <c r="F27" s="119" t="s">
        <v>3174</v>
      </c>
      <c r="G27" s="119" t="s">
        <v>1525</v>
      </c>
      <c r="H27" s="119" t="s">
        <v>2607</v>
      </c>
      <c r="I27" s="119" t="s">
        <v>3540</v>
      </c>
      <c r="J27" s="42">
        <v>100</v>
      </c>
      <c r="K27" s="52">
        <f t="shared" si="0"/>
        <v>777000</v>
      </c>
      <c r="L27" s="120">
        <v>77700000</v>
      </c>
    </row>
    <row r="28" spans="1:12" ht="30.6">
      <c r="A28" s="114">
        <v>24</v>
      </c>
      <c r="B28" s="115" t="s">
        <v>275</v>
      </c>
      <c r="C28" s="116" t="s">
        <v>279</v>
      </c>
      <c r="D28" s="117" t="s">
        <v>3541</v>
      </c>
      <c r="E28" s="115" t="s">
        <v>277</v>
      </c>
      <c r="F28" s="118" t="s">
        <v>276</v>
      </c>
      <c r="G28" s="115" t="s">
        <v>1565</v>
      </c>
      <c r="H28" s="119" t="s">
        <v>278</v>
      </c>
      <c r="I28" s="115" t="s">
        <v>1513</v>
      </c>
      <c r="J28" s="42">
        <v>39</v>
      </c>
      <c r="K28" s="52">
        <f t="shared" si="0"/>
        <v>407000</v>
      </c>
      <c r="L28" s="120">
        <v>15873000</v>
      </c>
    </row>
    <row r="29" spans="1:12" ht="61.2">
      <c r="A29" s="114">
        <v>25</v>
      </c>
      <c r="B29" s="119" t="s">
        <v>275</v>
      </c>
      <c r="C29" s="119" t="s">
        <v>2311</v>
      </c>
      <c r="D29" s="119" t="s">
        <v>3175</v>
      </c>
      <c r="E29" s="119" t="s">
        <v>21</v>
      </c>
      <c r="F29" s="119" t="s">
        <v>20</v>
      </c>
      <c r="G29" s="119" t="s">
        <v>1577</v>
      </c>
      <c r="H29" s="119" t="s">
        <v>22</v>
      </c>
      <c r="I29" s="119" t="s">
        <v>1542</v>
      </c>
      <c r="J29" s="42">
        <v>2380</v>
      </c>
      <c r="K29" s="52">
        <f t="shared" si="0"/>
        <v>230000</v>
      </c>
      <c r="L29" s="120">
        <v>547400000</v>
      </c>
    </row>
    <row r="30" spans="1:12" ht="91.8">
      <c r="A30" s="114">
        <v>26</v>
      </c>
      <c r="B30" s="115" t="s">
        <v>275</v>
      </c>
      <c r="C30" s="116" t="s">
        <v>2312</v>
      </c>
      <c r="D30" s="117" t="s">
        <v>18</v>
      </c>
      <c r="E30" s="115" t="s">
        <v>16</v>
      </c>
      <c r="F30" s="118" t="s">
        <v>15</v>
      </c>
      <c r="G30" s="115" t="s">
        <v>1519</v>
      </c>
      <c r="H30" s="119" t="s">
        <v>17</v>
      </c>
      <c r="I30" s="115" t="s">
        <v>1542</v>
      </c>
      <c r="J30" s="42">
        <v>540</v>
      </c>
      <c r="K30" s="52">
        <f t="shared" si="0"/>
        <v>726000</v>
      </c>
      <c r="L30" s="120">
        <v>392040000</v>
      </c>
    </row>
    <row r="31" spans="1:12" ht="30.6">
      <c r="A31" s="114">
        <v>27</v>
      </c>
      <c r="B31" s="115" t="s">
        <v>275</v>
      </c>
      <c r="C31" s="116" t="s">
        <v>1641</v>
      </c>
      <c r="D31" s="117"/>
      <c r="E31" s="115" t="s">
        <v>1640</v>
      </c>
      <c r="F31" s="118" t="s">
        <v>1633</v>
      </c>
      <c r="G31" s="115" t="s">
        <v>1525</v>
      </c>
      <c r="H31" s="119" t="s">
        <v>1642</v>
      </c>
      <c r="I31" s="115" t="s">
        <v>1515</v>
      </c>
      <c r="J31" s="42">
        <v>300</v>
      </c>
      <c r="K31" s="52">
        <f t="shared" si="0"/>
        <v>4000</v>
      </c>
      <c r="L31" s="120">
        <v>1200000</v>
      </c>
    </row>
    <row r="32" spans="1:12">
      <c r="A32" s="114">
        <v>28</v>
      </c>
      <c r="B32" s="115" t="s">
        <v>3119</v>
      </c>
      <c r="C32" s="116" t="s">
        <v>2313</v>
      </c>
      <c r="D32" s="119" t="s">
        <v>2313</v>
      </c>
      <c r="E32" s="115" t="s">
        <v>1542</v>
      </c>
      <c r="F32" s="118" t="s">
        <v>3176</v>
      </c>
      <c r="G32" s="115" t="s">
        <v>1525</v>
      </c>
      <c r="H32" s="119" t="s">
        <v>2608</v>
      </c>
      <c r="I32" s="115" t="s">
        <v>1542</v>
      </c>
      <c r="J32" s="42">
        <v>12915</v>
      </c>
      <c r="K32" s="52">
        <f t="shared" si="0"/>
        <v>6550</v>
      </c>
      <c r="L32" s="120">
        <v>84593250</v>
      </c>
    </row>
    <row r="33" spans="1:15" ht="112.2">
      <c r="A33" s="114">
        <v>29</v>
      </c>
      <c r="B33" s="115" t="s">
        <v>3119</v>
      </c>
      <c r="C33" s="119" t="s">
        <v>2314</v>
      </c>
      <c r="D33" s="118" t="s">
        <v>291</v>
      </c>
      <c r="E33" s="115" t="s">
        <v>290</v>
      </c>
      <c r="F33" s="118" t="s">
        <v>1635</v>
      </c>
      <c r="G33" s="115" t="s">
        <v>1525</v>
      </c>
      <c r="H33" s="119" t="s">
        <v>2609</v>
      </c>
      <c r="I33" s="115" t="s">
        <v>1542</v>
      </c>
      <c r="J33" s="42">
        <v>100</v>
      </c>
      <c r="K33" s="52">
        <f t="shared" si="0"/>
        <v>155400</v>
      </c>
      <c r="L33" s="120">
        <v>15540000</v>
      </c>
    </row>
    <row r="34" spans="1:15" ht="112.2">
      <c r="A34" s="114">
        <v>30</v>
      </c>
      <c r="B34" s="115" t="s">
        <v>3119</v>
      </c>
      <c r="C34" s="118" t="s">
        <v>2315</v>
      </c>
      <c r="D34" s="119" t="s">
        <v>3177</v>
      </c>
      <c r="E34" s="115" t="s">
        <v>1613</v>
      </c>
      <c r="F34" s="118" t="s">
        <v>3178</v>
      </c>
      <c r="G34" s="119" t="s">
        <v>1525</v>
      </c>
      <c r="H34" s="118" t="s">
        <v>2610</v>
      </c>
      <c r="I34" s="115" t="s">
        <v>1542</v>
      </c>
      <c r="J34" s="42">
        <v>100</v>
      </c>
      <c r="K34" s="52">
        <f t="shared" si="0"/>
        <v>81875</v>
      </c>
      <c r="L34" s="120">
        <v>8187500</v>
      </c>
      <c r="O34" s="4"/>
    </row>
    <row r="35" spans="1:15" ht="61.2">
      <c r="A35" s="114">
        <v>31</v>
      </c>
      <c r="B35" s="115" t="s">
        <v>3119</v>
      </c>
      <c r="C35" s="116" t="s">
        <v>2316</v>
      </c>
      <c r="D35" s="117" t="s">
        <v>6</v>
      </c>
      <c r="E35" s="115" t="s">
        <v>3179</v>
      </c>
      <c r="F35" s="118" t="s">
        <v>289</v>
      </c>
      <c r="G35" s="115" t="s">
        <v>1525</v>
      </c>
      <c r="H35" s="119" t="s">
        <v>7</v>
      </c>
      <c r="I35" s="115" t="s">
        <v>1521</v>
      </c>
      <c r="J35" s="42">
        <v>545</v>
      </c>
      <c r="K35" s="52">
        <f t="shared" si="0"/>
        <v>164000</v>
      </c>
      <c r="L35" s="120">
        <v>89380000</v>
      </c>
    </row>
    <row r="36" spans="1:15" ht="40.799999999999997">
      <c r="A36" s="114">
        <v>32</v>
      </c>
      <c r="B36" s="115" t="s">
        <v>3119</v>
      </c>
      <c r="C36" s="116" t="s">
        <v>5</v>
      </c>
      <c r="D36" s="117" t="s">
        <v>3</v>
      </c>
      <c r="E36" s="115" t="s">
        <v>3180</v>
      </c>
      <c r="F36" s="118" t="s">
        <v>289</v>
      </c>
      <c r="G36" s="115" t="s">
        <v>1525</v>
      </c>
      <c r="H36" s="119" t="s">
        <v>4</v>
      </c>
      <c r="I36" s="115" t="s">
        <v>1521</v>
      </c>
      <c r="J36" s="42">
        <v>280</v>
      </c>
      <c r="K36" s="52">
        <f t="shared" si="0"/>
        <v>447000</v>
      </c>
      <c r="L36" s="120">
        <v>125160000</v>
      </c>
    </row>
    <row r="37" spans="1:15" ht="40.799999999999997">
      <c r="A37" s="114">
        <v>33</v>
      </c>
      <c r="B37" s="115" t="s">
        <v>3119</v>
      </c>
      <c r="C37" s="116" t="s">
        <v>2317</v>
      </c>
      <c r="D37" s="121" t="s">
        <v>3181</v>
      </c>
      <c r="E37" s="115" t="s">
        <v>3182</v>
      </c>
      <c r="F37" s="118" t="s">
        <v>2304</v>
      </c>
      <c r="G37" s="115" t="s">
        <v>507</v>
      </c>
      <c r="H37" s="119" t="s">
        <v>2611</v>
      </c>
      <c r="I37" s="115" t="s">
        <v>1233</v>
      </c>
      <c r="J37" s="42">
        <v>20</v>
      </c>
      <c r="K37" s="52">
        <f t="shared" si="0"/>
        <v>2100000</v>
      </c>
      <c r="L37" s="120">
        <v>42000000</v>
      </c>
    </row>
    <row r="38" spans="1:15" ht="20.399999999999999">
      <c r="A38" s="114">
        <v>34</v>
      </c>
      <c r="B38" s="115" t="s">
        <v>273</v>
      </c>
      <c r="C38" s="116" t="s">
        <v>274</v>
      </c>
      <c r="D38" s="117"/>
      <c r="E38" s="115" t="s">
        <v>272</v>
      </c>
      <c r="F38" s="118" t="s">
        <v>3183</v>
      </c>
      <c r="G38" s="115" t="s">
        <v>1580</v>
      </c>
      <c r="H38" s="119" t="s">
        <v>1526</v>
      </c>
      <c r="I38" s="115" t="s">
        <v>1233</v>
      </c>
      <c r="J38" s="42">
        <v>35</v>
      </c>
      <c r="K38" s="52">
        <f t="shared" si="0"/>
        <v>1680000</v>
      </c>
      <c r="L38" s="120">
        <v>58800000</v>
      </c>
    </row>
    <row r="39" spans="1:15" ht="20.399999999999999">
      <c r="A39" s="114">
        <v>35</v>
      </c>
      <c r="B39" s="115" t="s">
        <v>269</v>
      </c>
      <c r="C39" s="116" t="s">
        <v>271</v>
      </c>
      <c r="D39" s="117"/>
      <c r="E39" s="115" t="s">
        <v>777</v>
      </c>
      <c r="F39" s="118" t="s">
        <v>523</v>
      </c>
      <c r="G39" s="115" t="s">
        <v>1516</v>
      </c>
      <c r="H39" s="119" t="s">
        <v>2612</v>
      </c>
      <c r="I39" s="115" t="s">
        <v>1616</v>
      </c>
      <c r="J39" s="42">
        <v>10660</v>
      </c>
      <c r="K39" s="52">
        <f t="shared" si="0"/>
        <v>6800</v>
      </c>
      <c r="L39" s="120">
        <v>72488000</v>
      </c>
    </row>
    <row r="40" spans="1:15" ht="20.399999999999999">
      <c r="A40" s="114">
        <v>36</v>
      </c>
      <c r="B40" s="115" t="s">
        <v>269</v>
      </c>
      <c r="C40" s="116" t="s">
        <v>271</v>
      </c>
      <c r="D40" s="117"/>
      <c r="E40" s="115" t="s">
        <v>777</v>
      </c>
      <c r="F40" s="118" t="s">
        <v>1162</v>
      </c>
      <c r="G40" s="115" t="s">
        <v>1516</v>
      </c>
      <c r="H40" s="119" t="s">
        <v>2613</v>
      </c>
      <c r="I40" s="115" t="s">
        <v>1616</v>
      </c>
      <c r="J40" s="42">
        <v>7400</v>
      </c>
      <c r="K40" s="52">
        <f t="shared" si="0"/>
        <v>12000</v>
      </c>
      <c r="L40" s="120">
        <v>88800000</v>
      </c>
    </row>
    <row r="41" spans="1:15" ht="20.399999999999999">
      <c r="A41" s="114">
        <v>37</v>
      </c>
      <c r="B41" s="115" t="s">
        <v>269</v>
      </c>
      <c r="C41" s="116" t="s">
        <v>271</v>
      </c>
      <c r="D41" s="117"/>
      <c r="E41" s="115" t="s">
        <v>777</v>
      </c>
      <c r="F41" s="118" t="s">
        <v>523</v>
      </c>
      <c r="G41" s="115" t="s">
        <v>1516</v>
      </c>
      <c r="H41" s="119" t="s">
        <v>2614</v>
      </c>
      <c r="I41" s="115" t="s">
        <v>1616</v>
      </c>
      <c r="J41" s="42">
        <v>10960</v>
      </c>
      <c r="K41" s="52">
        <f t="shared" si="0"/>
        <v>9600</v>
      </c>
      <c r="L41" s="120">
        <v>105216000</v>
      </c>
    </row>
    <row r="42" spans="1:15" ht="20.399999999999999">
      <c r="A42" s="114">
        <v>38</v>
      </c>
      <c r="B42" s="115" t="s">
        <v>269</v>
      </c>
      <c r="C42" s="116" t="s">
        <v>271</v>
      </c>
      <c r="D42" s="117"/>
      <c r="E42" s="115" t="s">
        <v>777</v>
      </c>
      <c r="F42" s="118" t="s">
        <v>1162</v>
      </c>
      <c r="G42" s="115" t="s">
        <v>1516</v>
      </c>
      <c r="H42" s="119" t="s">
        <v>2615</v>
      </c>
      <c r="I42" s="115" t="s">
        <v>1616</v>
      </c>
      <c r="J42" s="42">
        <v>7050</v>
      </c>
      <c r="K42" s="52">
        <f t="shared" si="0"/>
        <v>17700</v>
      </c>
      <c r="L42" s="120">
        <v>124785000</v>
      </c>
    </row>
    <row r="43" spans="1:15" ht="20.399999999999999">
      <c r="A43" s="114">
        <v>39</v>
      </c>
      <c r="B43" s="115" t="s">
        <v>269</v>
      </c>
      <c r="C43" s="116" t="s">
        <v>271</v>
      </c>
      <c r="D43" s="117"/>
      <c r="E43" s="115" t="s">
        <v>777</v>
      </c>
      <c r="F43" s="118" t="s">
        <v>523</v>
      </c>
      <c r="G43" s="115" t="s">
        <v>1516</v>
      </c>
      <c r="H43" s="119" t="s">
        <v>2616</v>
      </c>
      <c r="I43" s="115" t="s">
        <v>1616</v>
      </c>
      <c r="J43" s="42">
        <v>650</v>
      </c>
      <c r="K43" s="52">
        <f t="shared" si="0"/>
        <v>5400</v>
      </c>
      <c r="L43" s="120">
        <v>3510000</v>
      </c>
    </row>
    <row r="44" spans="1:15" ht="20.399999999999999">
      <c r="A44" s="114">
        <v>40</v>
      </c>
      <c r="B44" s="115" t="s">
        <v>269</v>
      </c>
      <c r="C44" s="116" t="s">
        <v>271</v>
      </c>
      <c r="D44" s="117"/>
      <c r="E44" s="115" t="s">
        <v>777</v>
      </c>
      <c r="F44" s="118" t="s">
        <v>1162</v>
      </c>
      <c r="G44" s="115" t="s">
        <v>1516</v>
      </c>
      <c r="H44" s="119" t="s">
        <v>2617</v>
      </c>
      <c r="I44" s="115" t="s">
        <v>1616</v>
      </c>
      <c r="J44" s="42">
        <v>1600</v>
      </c>
      <c r="K44" s="52">
        <f t="shared" si="0"/>
        <v>9300</v>
      </c>
      <c r="L44" s="120">
        <v>14880000</v>
      </c>
    </row>
    <row r="45" spans="1:15" ht="20.399999999999999">
      <c r="A45" s="114">
        <v>41</v>
      </c>
      <c r="B45" s="115" t="s">
        <v>269</v>
      </c>
      <c r="C45" s="116" t="s">
        <v>270</v>
      </c>
      <c r="D45" s="117"/>
      <c r="E45" s="115" t="s">
        <v>777</v>
      </c>
      <c r="F45" s="118" t="s">
        <v>268</v>
      </c>
      <c r="G45" s="115" t="s">
        <v>1580</v>
      </c>
      <c r="H45" s="119" t="s">
        <v>2618</v>
      </c>
      <c r="I45" s="115" t="s">
        <v>1616</v>
      </c>
      <c r="J45" s="42">
        <v>860</v>
      </c>
      <c r="K45" s="52">
        <f t="shared" si="0"/>
        <v>91500</v>
      </c>
      <c r="L45" s="120">
        <v>78690000</v>
      </c>
    </row>
    <row r="46" spans="1:15" ht="20.399999999999999">
      <c r="A46" s="114">
        <v>42</v>
      </c>
      <c r="B46" s="115" t="s">
        <v>269</v>
      </c>
      <c r="C46" s="116" t="s">
        <v>270</v>
      </c>
      <c r="D46" s="117"/>
      <c r="E46" s="115" t="s">
        <v>777</v>
      </c>
      <c r="F46" s="118" t="s">
        <v>268</v>
      </c>
      <c r="G46" s="115" t="s">
        <v>1580</v>
      </c>
      <c r="H46" s="119" t="s">
        <v>2619</v>
      </c>
      <c r="I46" s="115" t="s">
        <v>1616</v>
      </c>
      <c r="J46" s="42">
        <v>110</v>
      </c>
      <c r="K46" s="52">
        <f t="shared" si="0"/>
        <v>79000</v>
      </c>
      <c r="L46" s="120">
        <v>8690000</v>
      </c>
    </row>
    <row r="47" spans="1:15" ht="20.399999999999999">
      <c r="A47" s="114">
        <v>43</v>
      </c>
      <c r="B47" s="115" t="s">
        <v>269</v>
      </c>
      <c r="C47" s="116" t="s">
        <v>270</v>
      </c>
      <c r="D47" s="117"/>
      <c r="E47" s="115" t="s">
        <v>777</v>
      </c>
      <c r="F47" s="118" t="s">
        <v>268</v>
      </c>
      <c r="G47" s="115" t="s">
        <v>1580</v>
      </c>
      <c r="H47" s="119" t="s">
        <v>2620</v>
      </c>
      <c r="I47" s="115" t="s">
        <v>1616</v>
      </c>
      <c r="J47" s="42">
        <v>100</v>
      </c>
      <c r="K47" s="52">
        <f t="shared" si="0"/>
        <v>150000</v>
      </c>
      <c r="L47" s="120">
        <v>15000000</v>
      </c>
    </row>
    <row r="48" spans="1:15" ht="20.399999999999999">
      <c r="A48" s="114">
        <v>44</v>
      </c>
      <c r="B48" s="115" t="s">
        <v>269</v>
      </c>
      <c r="C48" s="116" t="s">
        <v>270</v>
      </c>
      <c r="D48" s="117"/>
      <c r="E48" s="115" t="s">
        <v>777</v>
      </c>
      <c r="F48" s="118" t="s">
        <v>268</v>
      </c>
      <c r="G48" s="115" t="s">
        <v>1580</v>
      </c>
      <c r="H48" s="119" t="s">
        <v>2621</v>
      </c>
      <c r="I48" s="115" t="s">
        <v>1616</v>
      </c>
      <c r="J48" s="42">
        <v>100</v>
      </c>
      <c r="K48" s="52">
        <f t="shared" si="0"/>
        <v>286000</v>
      </c>
      <c r="L48" s="120">
        <v>28600000</v>
      </c>
    </row>
    <row r="49" spans="1:12" ht="20.399999999999999">
      <c r="A49" s="114">
        <v>45</v>
      </c>
      <c r="B49" s="115" t="s">
        <v>269</v>
      </c>
      <c r="C49" s="116" t="s">
        <v>270</v>
      </c>
      <c r="D49" s="117"/>
      <c r="E49" s="115" t="s">
        <v>777</v>
      </c>
      <c r="F49" s="118" t="s">
        <v>268</v>
      </c>
      <c r="G49" s="115" t="s">
        <v>1580</v>
      </c>
      <c r="H49" s="119" t="s">
        <v>2622</v>
      </c>
      <c r="I49" s="115" t="s">
        <v>1616</v>
      </c>
      <c r="J49" s="42">
        <v>100</v>
      </c>
      <c r="K49" s="52">
        <f t="shared" si="0"/>
        <v>105500</v>
      </c>
      <c r="L49" s="120">
        <v>10550000</v>
      </c>
    </row>
    <row r="50" spans="1:12" ht="20.399999999999999">
      <c r="A50" s="114">
        <v>46</v>
      </c>
      <c r="B50" s="115" t="s">
        <v>269</v>
      </c>
      <c r="C50" s="116" t="s">
        <v>270</v>
      </c>
      <c r="D50" s="117"/>
      <c r="E50" s="115" t="s">
        <v>777</v>
      </c>
      <c r="F50" s="118" t="s">
        <v>268</v>
      </c>
      <c r="G50" s="115" t="s">
        <v>1580</v>
      </c>
      <c r="H50" s="119" t="s">
        <v>2623</v>
      </c>
      <c r="I50" s="115" t="s">
        <v>1616</v>
      </c>
      <c r="J50" s="42">
        <v>100</v>
      </c>
      <c r="K50" s="52">
        <f t="shared" si="0"/>
        <v>256000</v>
      </c>
      <c r="L50" s="120">
        <v>25600000</v>
      </c>
    </row>
    <row r="51" spans="1:12" ht="51">
      <c r="A51" s="114">
        <v>47</v>
      </c>
      <c r="B51" s="115" t="s">
        <v>269</v>
      </c>
      <c r="C51" s="116" t="s">
        <v>2318</v>
      </c>
      <c r="D51" s="117" t="s">
        <v>3184</v>
      </c>
      <c r="E51" s="115" t="s">
        <v>1616</v>
      </c>
      <c r="F51" s="118"/>
      <c r="G51" s="115" t="s">
        <v>1525</v>
      </c>
      <c r="H51" s="119" t="s">
        <v>2624</v>
      </c>
      <c r="I51" s="115" t="s">
        <v>1616</v>
      </c>
      <c r="J51" s="42">
        <v>100</v>
      </c>
      <c r="K51" s="52">
        <f t="shared" si="0"/>
        <v>85000</v>
      </c>
      <c r="L51" s="120">
        <v>8500000</v>
      </c>
    </row>
    <row r="52" spans="1:12" ht="51">
      <c r="A52" s="114">
        <v>48</v>
      </c>
      <c r="B52" s="115" t="s">
        <v>269</v>
      </c>
      <c r="C52" s="116" t="s">
        <v>2318</v>
      </c>
      <c r="D52" s="117" t="s">
        <v>3185</v>
      </c>
      <c r="E52" s="115" t="s">
        <v>1616</v>
      </c>
      <c r="F52" s="118"/>
      <c r="G52" s="115" t="s">
        <v>1525</v>
      </c>
      <c r="H52" s="116" t="s">
        <v>2624</v>
      </c>
      <c r="I52" s="115" t="s">
        <v>1616</v>
      </c>
      <c r="J52" s="42">
        <v>100</v>
      </c>
      <c r="K52" s="52">
        <f t="shared" si="0"/>
        <v>105000</v>
      </c>
      <c r="L52" s="120">
        <v>10500000</v>
      </c>
    </row>
    <row r="53" spans="1:12" ht="30.6">
      <c r="A53" s="114">
        <v>49</v>
      </c>
      <c r="B53" s="115" t="s">
        <v>269</v>
      </c>
      <c r="C53" s="116" t="s">
        <v>265</v>
      </c>
      <c r="D53" s="117" t="s">
        <v>266</v>
      </c>
      <c r="E53" s="115" t="s">
        <v>3542</v>
      </c>
      <c r="F53" s="118" t="s">
        <v>260</v>
      </c>
      <c r="G53" s="115" t="s">
        <v>1516</v>
      </c>
      <c r="H53" s="119" t="s">
        <v>267</v>
      </c>
      <c r="I53" s="115" t="s">
        <v>1616</v>
      </c>
      <c r="J53" s="42">
        <v>5550</v>
      </c>
      <c r="K53" s="52">
        <f t="shared" si="0"/>
        <v>14200</v>
      </c>
      <c r="L53" s="120">
        <v>78810000</v>
      </c>
    </row>
    <row r="54" spans="1:12" ht="30.6">
      <c r="A54" s="114">
        <v>50</v>
      </c>
      <c r="B54" s="115" t="s">
        <v>269</v>
      </c>
      <c r="C54" s="116" t="s">
        <v>265</v>
      </c>
      <c r="D54" s="117" t="s">
        <v>263</v>
      </c>
      <c r="E54" s="115" t="s">
        <v>3543</v>
      </c>
      <c r="F54" s="118" t="s">
        <v>260</v>
      </c>
      <c r="G54" s="115" t="s">
        <v>1516</v>
      </c>
      <c r="H54" s="119" t="s">
        <v>264</v>
      </c>
      <c r="I54" s="115" t="s">
        <v>1616</v>
      </c>
      <c r="J54" s="42">
        <v>460</v>
      </c>
      <c r="K54" s="52">
        <f t="shared" si="0"/>
        <v>17000</v>
      </c>
      <c r="L54" s="120">
        <v>7820000</v>
      </c>
    </row>
    <row r="55" spans="1:12" ht="30.6">
      <c r="A55" s="114">
        <v>51</v>
      </c>
      <c r="B55" s="115" t="s">
        <v>269</v>
      </c>
      <c r="C55" s="116" t="s">
        <v>265</v>
      </c>
      <c r="D55" s="117" t="s">
        <v>261</v>
      </c>
      <c r="E55" s="115" t="s">
        <v>3543</v>
      </c>
      <c r="F55" s="118" t="s">
        <v>260</v>
      </c>
      <c r="G55" s="115" t="s">
        <v>1516</v>
      </c>
      <c r="H55" s="119" t="s">
        <v>262</v>
      </c>
      <c r="I55" s="115" t="s">
        <v>1616</v>
      </c>
      <c r="J55" s="42">
        <v>350</v>
      </c>
      <c r="K55" s="52">
        <f t="shared" si="0"/>
        <v>19800</v>
      </c>
      <c r="L55" s="120">
        <v>6930000</v>
      </c>
    </row>
    <row r="56" spans="1:12" ht="61.2">
      <c r="A56" s="114">
        <v>52</v>
      </c>
      <c r="B56" s="115" t="s">
        <v>269</v>
      </c>
      <c r="C56" s="116" t="s">
        <v>2319</v>
      </c>
      <c r="D56" s="117" t="s">
        <v>3186</v>
      </c>
      <c r="E56" s="115" t="s">
        <v>1616</v>
      </c>
      <c r="F56" s="118" t="s">
        <v>3187</v>
      </c>
      <c r="G56" s="115" t="s">
        <v>1525</v>
      </c>
      <c r="H56" s="118" t="s">
        <v>2625</v>
      </c>
      <c r="I56" s="115" t="s">
        <v>1616</v>
      </c>
      <c r="J56" s="42">
        <v>1500</v>
      </c>
      <c r="K56" s="52">
        <f t="shared" si="0"/>
        <v>18000</v>
      </c>
      <c r="L56" s="120">
        <v>27000000</v>
      </c>
    </row>
    <row r="57" spans="1:12" ht="61.2">
      <c r="A57" s="114">
        <v>53</v>
      </c>
      <c r="B57" s="115" t="s">
        <v>269</v>
      </c>
      <c r="C57" s="116" t="s">
        <v>2319</v>
      </c>
      <c r="D57" s="117" t="s">
        <v>3188</v>
      </c>
      <c r="E57" s="115" t="s">
        <v>1616</v>
      </c>
      <c r="F57" s="118" t="s">
        <v>3187</v>
      </c>
      <c r="G57" s="115" t="s">
        <v>1525</v>
      </c>
      <c r="H57" s="119" t="s">
        <v>2626</v>
      </c>
      <c r="I57" s="115" t="s">
        <v>1616</v>
      </c>
      <c r="J57" s="42">
        <v>1500</v>
      </c>
      <c r="K57" s="52">
        <f t="shared" si="0"/>
        <v>22000</v>
      </c>
      <c r="L57" s="120">
        <v>33000000</v>
      </c>
    </row>
    <row r="58" spans="1:12" ht="30.6">
      <c r="A58" s="114">
        <v>54</v>
      </c>
      <c r="B58" s="115" t="s">
        <v>269</v>
      </c>
      <c r="C58" s="116" t="s">
        <v>258</v>
      </c>
      <c r="D58" s="117"/>
      <c r="E58" s="115" t="s">
        <v>3544</v>
      </c>
      <c r="F58" s="118" t="s">
        <v>208</v>
      </c>
      <c r="G58" s="115" t="s">
        <v>1507</v>
      </c>
      <c r="H58" s="119" t="s">
        <v>2627</v>
      </c>
      <c r="I58" s="115" t="s">
        <v>1616</v>
      </c>
      <c r="J58" s="42">
        <v>120</v>
      </c>
      <c r="K58" s="52">
        <f t="shared" si="0"/>
        <v>312000</v>
      </c>
      <c r="L58" s="120">
        <v>37440000</v>
      </c>
    </row>
    <row r="59" spans="1:12" ht="20.399999999999999">
      <c r="A59" s="114">
        <v>55</v>
      </c>
      <c r="B59" s="115" t="s">
        <v>269</v>
      </c>
      <c r="C59" s="116" t="s">
        <v>258</v>
      </c>
      <c r="D59" s="117"/>
      <c r="E59" s="115" t="s">
        <v>3544</v>
      </c>
      <c r="F59" s="118" t="s">
        <v>208</v>
      </c>
      <c r="G59" s="115" t="s">
        <v>1507</v>
      </c>
      <c r="H59" s="119" t="s">
        <v>259</v>
      </c>
      <c r="I59" s="115" t="s">
        <v>1616</v>
      </c>
      <c r="J59" s="42">
        <v>100</v>
      </c>
      <c r="K59" s="52">
        <f t="shared" si="0"/>
        <v>257000</v>
      </c>
      <c r="L59" s="120">
        <v>25700000</v>
      </c>
    </row>
    <row r="60" spans="1:12" ht="30.6">
      <c r="A60" s="114">
        <v>56</v>
      </c>
      <c r="B60" s="115" t="s">
        <v>256</v>
      </c>
      <c r="C60" s="116" t="s">
        <v>257</v>
      </c>
      <c r="D60" s="117" t="s">
        <v>3189</v>
      </c>
      <c r="E60" s="115" t="s">
        <v>3545</v>
      </c>
      <c r="F60" s="118" t="s">
        <v>1169</v>
      </c>
      <c r="G60" s="115" t="s">
        <v>1525</v>
      </c>
      <c r="H60" s="119" t="s">
        <v>2628</v>
      </c>
      <c r="I60" s="115" t="s">
        <v>1514</v>
      </c>
      <c r="J60" s="42">
        <v>9300</v>
      </c>
      <c r="K60" s="52">
        <f t="shared" si="0"/>
        <v>1860</v>
      </c>
      <c r="L60" s="120">
        <v>17298000</v>
      </c>
    </row>
    <row r="61" spans="1:12" ht="30.6">
      <c r="A61" s="114">
        <v>57</v>
      </c>
      <c r="B61" s="115" t="s">
        <v>250</v>
      </c>
      <c r="C61" s="116" t="s">
        <v>2320</v>
      </c>
      <c r="D61" s="117" t="s">
        <v>3190</v>
      </c>
      <c r="E61" s="115" t="s">
        <v>3546</v>
      </c>
      <c r="F61" s="118" t="s">
        <v>1169</v>
      </c>
      <c r="G61" s="115" t="s">
        <v>1525</v>
      </c>
      <c r="H61" s="119" t="s">
        <v>255</v>
      </c>
      <c r="I61" s="115" t="s">
        <v>1616</v>
      </c>
      <c r="J61" s="42">
        <v>54435</v>
      </c>
      <c r="K61" s="52">
        <f t="shared" si="0"/>
        <v>3850</v>
      </c>
      <c r="L61" s="120">
        <v>209574750</v>
      </c>
    </row>
    <row r="62" spans="1:12" ht="20.399999999999999">
      <c r="A62" s="114">
        <v>58</v>
      </c>
      <c r="B62" s="115" t="s">
        <v>250</v>
      </c>
      <c r="C62" s="116" t="s">
        <v>2320</v>
      </c>
      <c r="D62" s="117" t="s">
        <v>253</v>
      </c>
      <c r="E62" s="115" t="s">
        <v>3547</v>
      </c>
      <c r="F62" s="118" t="s">
        <v>1169</v>
      </c>
      <c r="G62" s="115" t="s">
        <v>1525</v>
      </c>
      <c r="H62" s="119" t="s">
        <v>254</v>
      </c>
      <c r="I62" s="115" t="s">
        <v>248</v>
      </c>
      <c r="J62" s="42">
        <v>20120</v>
      </c>
      <c r="K62" s="52">
        <f t="shared" si="0"/>
        <v>1570</v>
      </c>
      <c r="L62" s="120">
        <v>31588400</v>
      </c>
    </row>
    <row r="63" spans="1:12" ht="30.6">
      <c r="A63" s="114">
        <v>59</v>
      </c>
      <c r="B63" s="115" t="s">
        <v>247</v>
      </c>
      <c r="C63" s="116" t="s">
        <v>2321</v>
      </c>
      <c r="D63" s="117" t="s">
        <v>3191</v>
      </c>
      <c r="E63" s="115" t="s">
        <v>3548</v>
      </c>
      <c r="F63" s="118" t="s">
        <v>1169</v>
      </c>
      <c r="G63" s="115" t="s">
        <v>1525</v>
      </c>
      <c r="H63" s="119" t="s">
        <v>2629</v>
      </c>
      <c r="I63" s="115" t="s">
        <v>1515</v>
      </c>
      <c r="J63" s="42">
        <v>2650</v>
      </c>
      <c r="K63" s="52">
        <f t="shared" si="0"/>
        <v>1380</v>
      </c>
      <c r="L63" s="120">
        <v>3657000</v>
      </c>
    </row>
    <row r="64" spans="1:12" ht="20.399999999999999">
      <c r="A64" s="114">
        <v>60</v>
      </c>
      <c r="B64" s="115" t="s">
        <v>3120</v>
      </c>
      <c r="C64" s="116" t="s">
        <v>708</v>
      </c>
      <c r="D64" s="117" t="s">
        <v>3192</v>
      </c>
      <c r="E64" s="115" t="s">
        <v>706</v>
      </c>
      <c r="F64" s="118" t="s">
        <v>1165</v>
      </c>
      <c r="G64" s="115" t="s">
        <v>1519</v>
      </c>
      <c r="H64" s="119" t="s">
        <v>2630</v>
      </c>
      <c r="I64" s="115" t="s">
        <v>707</v>
      </c>
      <c r="J64" s="42">
        <v>1350</v>
      </c>
      <c r="K64" s="52">
        <f t="shared" si="0"/>
        <v>14500</v>
      </c>
      <c r="L64" s="120">
        <v>19575000</v>
      </c>
    </row>
    <row r="65" spans="1:12" ht="20.399999999999999">
      <c r="A65" s="114">
        <v>61</v>
      </c>
      <c r="B65" s="115" t="s">
        <v>3120</v>
      </c>
      <c r="C65" s="118" t="s">
        <v>708</v>
      </c>
      <c r="D65" s="117" t="s">
        <v>3193</v>
      </c>
      <c r="E65" s="115" t="s">
        <v>706</v>
      </c>
      <c r="F65" s="118" t="s">
        <v>1165</v>
      </c>
      <c r="G65" s="115" t="s">
        <v>1519</v>
      </c>
      <c r="H65" s="119" t="s">
        <v>2631</v>
      </c>
      <c r="I65" s="115" t="s">
        <v>707</v>
      </c>
      <c r="J65" s="42">
        <v>4900</v>
      </c>
      <c r="K65" s="52">
        <f t="shared" si="0"/>
        <v>7200</v>
      </c>
      <c r="L65" s="120">
        <v>35280000</v>
      </c>
    </row>
    <row r="66" spans="1:12" ht="30.6">
      <c r="A66" s="114">
        <v>62</v>
      </c>
      <c r="B66" s="115" t="s">
        <v>241</v>
      </c>
      <c r="C66" s="116" t="s">
        <v>2322</v>
      </c>
      <c r="D66" s="117" t="s">
        <v>3194</v>
      </c>
      <c r="E66" s="115" t="s">
        <v>240</v>
      </c>
      <c r="F66" s="118" t="s">
        <v>3195</v>
      </c>
      <c r="G66" s="115" t="s">
        <v>1525</v>
      </c>
      <c r="H66" s="119" t="s">
        <v>2632</v>
      </c>
      <c r="I66" s="115" t="s">
        <v>1616</v>
      </c>
      <c r="J66" s="42">
        <v>12500</v>
      </c>
      <c r="K66" s="52">
        <f t="shared" si="0"/>
        <v>22800</v>
      </c>
      <c r="L66" s="120">
        <v>285000000</v>
      </c>
    </row>
    <row r="67" spans="1:12" ht="40.799999999999997">
      <c r="A67" s="114">
        <v>63</v>
      </c>
      <c r="B67" s="115" t="s">
        <v>241</v>
      </c>
      <c r="C67" s="116" t="s">
        <v>2322</v>
      </c>
      <c r="D67" s="117"/>
      <c r="E67" s="115" t="s">
        <v>3196</v>
      </c>
      <c r="F67" s="118" t="s">
        <v>239</v>
      </c>
      <c r="G67" s="115" t="s">
        <v>116</v>
      </c>
      <c r="H67" s="119" t="s">
        <v>242</v>
      </c>
      <c r="I67" s="115" t="s">
        <v>1616</v>
      </c>
      <c r="J67" s="42">
        <v>35360</v>
      </c>
      <c r="K67" s="52">
        <f t="shared" si="0"/>
        <v>39000</v>
      </c>
      <c r="L67" s="120">
        <v>1379040000</v>
      </c>
    </row>
    <row r="68" spans="1:12" ht="30.6">
      <c r="A68" s="114">
        <v>64</v>
      </c>
      <c r="B68" s="115" t="s">
        <v>227</v>
      </c>
      <c r="C68" s="116" t="s">
        <v>238</v>
      </c>
      <c r="D68" s="117" t="s">
        <v>3549</v>
      </c>
      <c r="E68" s="115" t="s">
        <v>1406</v>
      </c>
      <c r="F68" s="118" t="s">
        <v>1169</v>
      </c>
      <c r="G68" s="115" t="s">
        <v>1525</v>
      </c>
      <c r="H68" s="119" t="s">
        <v>237</v>
      </c>
      <c r="I68" s="115" t="s">
        <v>1514</v>
      </c>
      <c r="J68" s="42">
        <v>10400</v>
      </c>
      <c r="K68" s="52">
        <f t="shared" si="0"/>
        <v>2750</v>
      </c>
      <c r="L68" s="120">
        <v>28600000</v>
      </c>
    </row>
    <row r="69" spans="1:12" ht="20.399999999999999">
      <c r="A69" s="114">
        <v>65</v>
      </c>
      <c r="B69" s="115" t="s">
        <v>227</v>
      </c>
      <c r="C69" s="116" t="s">
        <v>236</v>
      </c>
      <c r="D69" s="117" t="s">
        <v>3197</v>
      </c>
      <c r="E69" s="115" t="s">
        <v>99</v>
      </c>
      <c r="F69" s="118" t="s">
        <v>1169</v>
      </c>
      <c r="G69" s="115" t="s">
        <v>1525</v>
      </c>
      <c r="H69" s="119" t="s">
        <v>1536</v>
      </c>
      <c r="I69" s="115" t="s">
        <v>1514</v>
      </c>
      <c r="J69" s="42">
        <v>409330</v>
      </c>
      <c r="K69" s="52">
        <f t="shared" si="0"/>
        <v>420</v>
      </c>
      <c r="L69" s="120">
        <v>171918600</v>
      </c>
    </row>
    <row r="70" spans="1:12" ht="30.6">
      <c r="A70" s="114">
        <v>66</v>
      </c>
      <c r="B70" s="115" t="s">
        <v>227</v>
      </c>
      <c r="C70" s="116" t="s">
        <v>236</v>
      </c>
      <c r="D70" s="117" t="s">
        <v>3198</v>
      </c>
      <c r="E70" s="115" t="s">
        <v>1406</v>
      </c>
      <c r="F70" s="118" t="s">
        <v>3199</v>
      </c>
      <c r="G70" s="115" t="s">
        <v>1525</v>
      </c>
      <c r="H70" s="119" t="s">
        <v>2633</v>
      </c>
      <c r="I70" s="115" t="s">
        <v>1514</v>
      </c>
      <c r="J70" s="42">
        <v>200000</v>
      </c>
      <c r="K70" s="52">
        <f t="shared" ref="K70:K133" si="1">L70/J70</f>
        <v>643</v>
      </c>
      <c r="L70" s="120">
        <v>128600000</v>
      </c>
    </row>
    <row r="71" spans="1:12" ht="40.799999999999997">
      <c r="A71" s="114">
        <v>67</v>
      </c>
      <c r="B71" s="115" t="s">
        <v>227</v>
      </c>
      <c r="C71" s="116" t="s">
        <v>235</v>
      </c>
      <c r="D71" s="117" t="s">
        <v>3200</v>
      </c>
      <c r="E71" s="115" t="s">
        <v>3550</v>
      </c>
      <c r="F71" s="118" t="s">
        <v>1169</v>
      </c>
      <c r="G71" s="115" t="s">
        <v>1525</v>
      </c>
      <c r="H71" s="119" t="s">
        <v>234</v>
      </c>
      <c r="I71" s="115" t="s">
        <v>1514</v>
      </c>
      <c r="J71" s="42">
        <v>21220</v>
      </c>
      <c r="K71" s="52">
        <f t="shared" si="1"/>
        <v>590</v>
      </c>
      <c r="L71" s="120">
        <v>12519800</v>
      </c>
    </row>
    <row r="72" spans="1:12" ht="20.399999999999999">
      <c r="A72" s="114">
        <v>68</v>
      </c>
      <c r="B72" s="115" t="s">
        <v>227</v>
      </c>
      <c r="C72" s="116" t="s">
        <v>2323</v>
      </c>
      <c r="D72" s="117" t="s">
        <v>198</v>
      </c>
      <c r="E72" s="115" t="s">
        <v>3551</v>
      </c>
      <c r="F72" s="118" t="s">
        <v>1169</v>
      </c>
      <c r="G72" s="115" t="s">
        <v>1525</v>
      </c>
      <c r="H72" s="119" t="s">
        <v>200</v>
      </c>
      <c r="I72" s="115" t="s">
        <v>1514</v>
      </c>
      <c r="J72" s="42">
        <v>7865</v>
      </c>
      <c r="K72" s="52">
        <f t="shared" si="1"/>
        <v>1280</v>
      </c>
      <c r="L72" s="120">
        <v>10067200</v>
      </c>
    </row>
    <row r="73" spans="1:12" ht="40.799999999999997">
      <c r="A73" s="114">
        <v>69</v>
      </c>
      <c r="B73" s="115" t="s">
        <v>227</v>
      </c>
      <c r="C73" s="116" t="s">
        <v>233</v>
      </c>
      <c r="D73" s="117" t="s">
        <v>3201</v>
      </c>
      <c r="E73" s="115" t="s">
        <v>3552</v>
      </c>
      <c r="F73" s="118" t="s">
        <v>1169</v>
      </c>
      <c r="G73" s="115" t="s">
        <v>1525</v>
      </c>
      <c r="H73" s="119" t="s">
        <v>2634</v>
      </c>
      <c r="I73" s="115" t="s">
        <v>348</v>
      </c>
      <c r="J73" s="42">
        <v>50410</v>
      </c>
      <c r="K73" s="52">
        <f t="shared" si="1"/>
        <v>3583</v>
      </c>
      <c r="L73" s="120">
        <v>180619030</v>
      </c>
    </row>
    <row r="74" spans="1:12" ht="30.6">
      <c r="A74" s="114">
        <v>70</v>
      </c>
      <c r="B74" s="115" t="s">
        <v>227</v>
      </c>
      <c r="C74" s="116" t="s">
        <v>232</v>
      </c>
      <c r="D74" s="117" t="s">
        <v>3202</v>
      </c>
      <c r="E74" s="115" t="s">
        <v>99</v>
      </c>
      <c r="F74" s="118" t="s">
        <v>1169</v>
      </c>
      <c r="G74" s="115" t="s">
        <v>1525</v>
      </c>
      <c r="H74" s="119" t="s">
        <v>1536</v>
      </c>
      <c r="I74" s="115" t="s">
        <v>1514</v>
      </c>
      <c r="J74" s="42">
        <v>7500</v>
      </c>
      <c r="K74" s="52">
        <f t="shared" si="1"/>
        <v>190</v>
      </c>
      <c r="L74" s="120">
        <v>1425000</v>
      </c>
    </row>
    <row r="75" spans="1:12" ht="30.6">
      <c r="A75" s="114">
        <v>71</v>
      </c>
      <c r="B75" s="115" t="s">
        <v>227</v>
      </c>
      <c r="C75" s="116" t="s">
        <v>231</v>
      </c>
      <c r="D75" s="117" t="s">
        <v>230</v>
      </c>
      <c r="E75" s="115" t="s">
        <v>99</v>
      </c>
      <c r="F75" s="118" t="s">
        <v>1169</v>
      </c>
      <c r="G75" s="115" t="s">
        <v>1525</v>
      </c>
      <c r="H75" s="119" t="s">
        <v>2635</v>
      </c>
      <c r="I75" s="115" t="s">
        <v>1514</v>
      </c>
      <c r="J75" s="42">
        <v>70350</v>
      </c>
      <c r="K75" s="52">
        <f t="shared" si="1"/>
        <v>690</v>
      </c>
      <c r="L75" s="120">
        <v>48541500</v>
      </c>
    </row>
    <row r="76" spans="1:12" ht="30.6">
      <c r="A76" s="114">
        <v>72</v>
      </c>
      <c r="B76" s="119" t="s">
        <v>227</v>
      </c>
      <c r="C76" s="119" t="s">
        <v>231</v>
      </c>
      <c r="D76" s="119" t="s">
        <v>229</v>
      </c>
      <c r="E76" s="119" t="s">
        <v>99</v>
      </c>
      <c r="F76" s="119" t="s">
        <v>1169</v>
      </c>
      <c r="G76" s="119" t="s">
        <v>1525</v>
      </c>
      <c r="H76" s="119" t="s">
        <v>2636</v>
      </c>
      <c r="I76" s="119" t="s">
        <v>1514</v>
      </c>
      <c r="J76" s="42">
        <v>171000</v>
      </c>
      <c r="K76" s="52">
        <f t="shared" si="1"/>
        <v>560</v>
      </c>
      <c r="L76" s="120">
        <v>95760000</v>
      </c>
    </row>
    <row r="77" spans="1:12" ht="40.799999999999997">
      <c r="A77" s="114">
        <v>73</v>
      </c>
      <c r="B77" s="115" t="s">
        <v>227</v>
      </c>
      <c r="C77" s="116" t="s">
        <v>2324</v>
      </c>
      <c r="D77" s="117" t="s">
        <v>226</v>
      </c>
      <c r="E77" s="115" t="s">
        <v>3550</v>
      </c>
      <c r="F77" s="118" t="s">
        <v>3199</v>
      </c>
      <c r="G77" s="115" t="s">
        <v>1525</v>
      </c>
      <c r="H77" s="119" t="s">
        <v>2637</v>
      </c>
      <c r="I77" s="115" t="s">
        <v>707</v>
      </c>
      <c r="J77" s="42">
        <v>15000</v>
      </c>
      <c r="K77" s="52">
        <f t="shared" si="1"/>
        <v>7626</v>
      </c>
      <c r="L77" s="120">
        <v>114390000</v>
      </c>
    </row>
    <row r="78" spans="1:12" ht="30.6">
      <c r="A78" s="114">
        <v>74</v>
      </c>
      <c r="B78" s="115" t="s">
        <v>227</v>
      </c>
      <c r="C78" s="116" t="s">
        <v>2324</v>
      </c>
      <c r="D78" s="117" t="s">
        <v>226</v>
      </c>
      <c r="E78" s="115" t="s">
        <v>3550</v>
      </c>
      <c r="F78" s="118" t="s">
        <v>1169</v>
      </c>
      <c r="G78" s="115" t="s">
        <v>1525</v>
      </c>
      <c r="H78" s="119" t="s">
        <v>228</v>
      </c>
      <c r="I78" s="115" t="s">
        <v>707</v>
      </c>
      <c r="J78" s="42">
        <v>63500</v>
      </c>
      <c r="K78" s="52">
        <f t="shared" si="1"/>
        <v>7326</v>
      </c>
      <c r="L78" s="120">
        <v>465201000</v>
      </c>
    </row>
    <row r="79" spans="1:12" ht="30.6">
      <c r="A79" s="114">
        <v>75</v>
      </c>
      <c r="B79" s="115" t="s">
        <v>214</v>
      </c>
      <c r="C79" s="116" t="s">
        <v>225</v>
      </c>
      <c r="D79" s="117" t="s">
        <v>224</v>
      </c>
      <c r="E79" s="115" t="s">
        <v>3553</v>
      </c>
      <c r="F79" s="118" t="s">
        <v>1165</v>
      </c>
      <c r="G79" s="115" t="s">
        <v>1519</v>
      </c>
      <c r="H79" s="119" t="s">
        <v>2638</v>
      </c>
      <c r="I79" s="115" t="s">
        <v>707</v>
      </c>
      <c r="J79" s="42">
        <v>1450</v>
      </c>
      <c r="K79" s="52">
        <f t="shared" si="1"/>
        <v>25075</v>
      </c>
      <c r="L79" s="120">
        <v>36358750</v>
      </c>
    </row>
    <row r="80" spans="1:12" ht="20.399999999999999">
      <c r="A80" s="114">
        <v>76</v>
      </c>
      <c r="B80" s="115" t="s">
        <v>214</v>
      </c>
      <c r="C80" s="116" t="s">
        <v>2325</v>
      </c>
      <c r="D80" s="117"/>
      <c r="E80" s="115" t="s">
        <v>3554</v>
      </c>
      <c r="F80" s="118" t="s">
        <v>239</v>
      </c>
      <c r="G80" s="115" t="s">
        <v>116</v>
      </c>
      <c r="H80" s="119" t="s">
        <v>2639</v>
      </c>
      <c r="I80" s="115" t="s">
        <v>707</v>
      </c>
      <c r="J80" s="42">
        <v>500</v>
      </c>
      <c r="K80" s="52">
        <f t="shared" si="1"/>
        <v>12600</v>
      </c>
      <c r="L80" s="120">
        <v>6300000</v>
      </c>
    </row>
    <row r="81" spans="1:12" ht="20.399999999999999">
      <c r="A81" s="114">
        <v>77</v>
      </c>
      <c r="B81" s="115" t="s">
        <v>214</v>
      </c>
      <c r="C81" s="116" t="s">
        <v>2325</v>
      </c>
      <c r="D81" s="117"/>
      <c r="E81" s="115" t="s">
        <v>3554</v>
      </c>
      <c r="F81" s="118" t="s">
        <v>239</v>
      </c>
      <c r="G81" s="115" t="s">
        <v>116</v>
      </c>
      <c r="H81" s="119" t="s">
        <v>246</v>
      </c>
      <c r="I81" s="115" t="s">
        <v>707</v>
      </c>
      <c r="J81" s="42">
        <v>500</v>
      </c>
      <c r="K81" s="52">
        <f t="shared" si="1"/>
        <v>16200</v>
      </c>
      <c r="L81" s="120">
        <v>8100000</v>
      </c>
    </row>
    <row r="82" spans="1:12" ht="20.399999999999999">
      <c r="A82" s="114">
        <v>78</v>
      </c>
      <c r="B82" s="115" t="s">
        <v>214</v>
      </c>
      <c r="C82" s="116" t="s">
        <v>2325</v>
      </c>
      <c r="D82" s="117"/>
      <c r="E82" s="115" t="s">
        <v>3554</v>
      </c>
      <c r="F82" s="118" t="s">
        <v>239</v>
      </c>
      <c r="G82" s="115" t="s">
        <v>116</v>
      </c>
      <c r="H82" s="119" t="s">
        <v>245</v>
      </c>
      <c r="I82" s="115" t="s">
        <v>707</v>
      </c>
      <c r="J82" s="42">
        <v>600</v>
      </c>
      <c r="K82" s="52">
        <f t="shared" si="1"/>
        <v>20200</v>
      </c>
      <c r="L82" s="120">
        <v>12120000</v>
      </c>
    </row>
    <row r="83" spans="1:12" ht="20.399999999999999">
      <c r="A83" s="114">
        <v>79</v>
      </c>
      <c r="B83" s="115" t="s">
        <v>214</v>
      </c>
      <c r="C83" s="116" t="s">
        <v>2325</v>
      </c>
      <c r="D83" s="117"/>
      <c r="E83" s="115" t="s">
        <v>3553</v>
      </c>
      <c r="F83" s="118" t="s">
        <v>239</v>
      </c>
      <c r="G83" s="115" t="s">
        <v>116</v>
      </c>
      <c r="H83" s="119" t="s">
        <v>244</v>
      </c>
      <c r="I83" s="115" t="s">
        <v>707</v>
      </c>
      <c r="J83" s="42">
        <v>500</v>
      </c>
      <c r="K83" s="52">
        <f t="shared" si="1"/>
        <v>4237.5</v>
      </c>
      <c r="L83" s="120">
        <v>2118750</v>
      </c>
    </row>
    <row r="84" spans="1:12" ht="40.799999999999997">
      <c r="A84" s="114">
        <v>80</v>
      </c>
      <c r="B84" s="115" t="s">
        <v>214</v>
      </c>
      <c r="C84" s="118" t="s">
        <v>2326</v>
      </c>
      <c r="D84" s="117" t="s">
        <v>249</v>
      </c>
      <c r="E84" s="115" t="s">
        <v>3555</v>
      </c>
      <c r="F84" s="118" t="s">
        <v>208</v>
      </c>
      <c r="G84" s="115" t="s">
        <v>1507</v>
      </c>
      <c r="H84" s="119" t="s">
        <v>251</v>
      </c>
      <c r="I84" s="115" t="s">
        <v>252</v>
      </c>
      <c r="J84" s="42">
        <v>152</v>
      </c>
      <c r="K84" s="52">
        <f t="shared" si="1"/>
        <v>156000</v>
      </c>
      <c r="L84" s="120">
        <v>23712000</v>
      </c>
    </row>
    <row r="85" spans="1:12" ht="30.6">
      <c r="A85" s="114">
        <v>81</v>
      </c>
      <c r="B85" s="115" t="s">
        <v>214</v>
      </c>
      <c r="C85" s="118" t="s">
        <v>2327</v>
      </c>
      <c r="D85" s="117"/>
      <c r="E85" s="115" t="s">
        <v>3553</v>
      </c>
      <c r="F85" s="118" t="s">
        <v>208</v>
      </c>
      <c r="G85" s="115" t="s">
        <v>1507</v>
      </c>
      <c r="H85" s="118" t="s">
        <v>243</v>
      </c>
      <c r="I85" s="115" t="s">
        <v>707</v>
      </c>
      <c r="J85" s="42">
        <v>50</v>
      </c>
      <c r="K85" s="52">
        <f t="shared" si="1"/>
        <v>15800</v>
      </c>
      <c r="L85" s="120">
        <v>790000</v>
      </c>
    </row>
    <row r="86" spans="1:12" ht="30.6">
      <c r="A86" s="114">
        <v>82</v>
      </c>
      <c r="B86" s="115" t="s">
        <v>214</v>
      </c>
      <c r="C86" s="118" t="s">
        <v>221</v>
      </c>
      <c r="D86" s="117" t="s">
        <v>222</v>
      </c>
      <c r="E86" s="115" t="s">
        <v>1406</v>
      </c>
      <c r="F86" s="118" t="s">
        <v>1169</v>
      </c>
      <c r="G86" s="115" t="s">
        <v>1525</v>
      </c>
      <c r="H86" s="119" t="s">
        <v>223</v>
      </c>
      <c r="I86" s="115" t="s">
        <v>1514</v>
      </c>
      <c r="J86" s="42">
        <v>74520</v>
      </c>
      <c r="K86" s="52">
        <f t="shared" si="1"/>
        <v>3500</v>
      </c>
      <c r="L86" s="120">
        <v>260820000</v>
      </c>
    </row>
    <row r="87" spans="1:12" ht="30.6">
      <c r="A87" s="114">
        <v>83</v>
      </c>
      <c r="B87" s="115" t="s">
        <v>214</v>
      </c>
      <c r="C87" s="116" t="s">
        <v>221</v>
      </c>
      <c r="D87" s="117" t="s">
        <v>219</v>
      </c>
      <c r="E87" s="115" t="s">
        <v>1406</v>
      </c>
      <c r="F87" s="118" t="s">
        <v>1169</v>
      </c>
      <c r="G87" s="115" t="s">
        <v>1525</v>
      </c>
      <c r="H87" s="119" t="s">
        <v>220</v>
      </c>
      <c r="I87" s="115" t="s">
        <v>1514</v>
      </c>
      <c r="J87" s="42">
        <v>100500</v>
      </c>
      <c r="K87" s="52">
        <f t="shared" si="1"/>
        <v>1135</v>
      </c>
      <c r="L87" s="120">
        <v>114067500</v>
      </c>
    </row>
    <row r="88" spans="1:12" ht="40.799999999999997">
      <c r="A88" s="114">
        <v>84</v>
      </c>
      <c r="B88" s="115" t="s">
        <v>214</v>
      </c>
      <c r="C88" s="116" t="s">
        <v>221</v>
      </c>
      <c r="D88" s="117" t="s">
        <v>219</v>
      </c>
      <c r="E88" s="115" t="s">
        <v>1406</v>
      </c>
      <c r="F88" s="118" t="s">
        <v>3199</v>
      </c>
      <c r="G88" s="115" t="s">
        <v>1525</v>
      </c>
      <c r="H88" s="119" t="s">
        <v>2640</v>
      </c>
      <c r="I88" s="115" t="s">
        <v>1514</v>
      </c>
      <c r="J88" s="42">
        <v>30000</v>
      </c>
      <c r="K88" s="52">
        <f t="shared" si="1"/>
        <v>1470</v>
      </c>
      <c r="L88" s="120">
        <v>44100000</v>
      </c>
    </row>
    <row r="89" spans="1:12" ht="30.6">
      <c r="A89" s="114">
        <v>85</v>
      </c>
      <c r="B89" s="115" t="s">
        <v>214</v>
      </c>
      <c r="C89" s="116" t="s">
        <v>218</v>
      </c>
      <c r="D89" s="117" t="s">
        <v>217</v>
      </c>
      <c r="E89" s="115" t="s">
        <v>1406</v>
      </c>
      <c r="F89" s="118" t="s">
        <v>1169</v>
      </c>
      <c r="G89" s="115" t="s">
        <v>1525</v>
      </c>
      <c r="H89" s="119" t="s">
        <v>2641</v>
      </c>
      <c r="I89" s="115" t="s">
        <v>1514</v>
      </c>
      <c r="J89" s="42">
        <v>80740</v>
      </c>
      <c r="K89" s="52">
        <f t="shared" si="1"/>
        <v>1850</v>
      </c>
      <c r="L89" s="120">
        <v>149369000</v>
      </c>
    </row>
    <row r="90" spans="1:12" ht="40.799999999999997">
      <c r="A90" s="114">
        <v>86</v>
      </c>
      <c r="B90" s="115" t="s">
        <v>214</v>
      </c>
      <c r="C90" s="116" t="s">
        <v>218</v>
      </c>
      <c r="D90" s="117" t="s">
        <v>217</v>
      </c>
      <c r="E90" s="115" t="s">
        <v>1406</v>
      </c>
      <c r="F90" s="118" t="s">
        <v>3199</v>
      </c>
      <c r="G90" s="115" t="s">
        <v>1525</v>
      </c>
      <c r="H90" s="119" t="s">
        <v>2642</v>
      </c>
      <c r="I90" s="115" t="s">
        <v>1514</v>
      </c>
      <c r="J90" s="42">
        <v>20000</v>
      </c>
      <c r="K90" s="52">
        <f t="shared" si="1"/>
        <v>2205</v>
      </c>
      <c r="L90" s="120">
        <v>44100000</v>
      </c>
    </row>
    <row r="91" spans="1:12" ht="30.6">
      <c r="A91" s="114">
        <v>87</v>
      </c>
      <c r="B91" s="115" t="s">
        <v>214</v>
      </c>
      <c r="C91" s="116" t="s">
        <v>216</v>
      </c>
      <c r="D91" s="117"/>
      <c r="E91" s="115" t="s">
        <v>3556</v>
      </c>
      <c r="F91" s="118" t="s">
        <v>208</v>
      </c>
      <c r="G91" s="115" t="s">
        <v>1507</v>
      </c>
      <c r="H91" s="119" t="s">
        <v>215</v>
      </c>
      <c r="I91" s="115" t="s">
        <v>707</v>
      </c>
      <c r="J91" s="42">
        <v>700</v>
      </c>
      <c r="K91" s="52">
        <f t="shared" si="1"/>
        <v>5400</v>
      </c>
      <c r="L91" s="120">
        <v>3780000</v>
      </c>
    </row>
    <row r="92" spans="1:12" ht="20.399999999999999">
      <c r="A92" s="114">
        <v>88</v>
      </c>
      <c r="B92" s="115" t="s">
        <v>3121</v>
      </c>
      <c r="C92" s="116" t="s">
        <v>2328</v>
      </c>
      <c r="D92" s="117" t="s">
        <v>3203</v>
      </c>
      <c r="E92" s="115" t="s">
        <v>707</v>
      </c>
      <c r="F92" s="118" t="s">
        <v>239</v>
      </c>
      <c r="G92" s="115" t="s">
        <v>1565</v>
      </c>
      <c r="H92" s="119" t="s">
        <v>2643</v>
      </c>
      <c r="I92" s="115" t="s">
        <v>707</v>
      </c>
      <c r="J92" s="42">
        <v>600</v>
      </c>
      <c r="K92" s="52">
        <f t="shared" si="1"/>
        <v>14200</v>
      </c>
      <c r="L92" s="120">
        <v>8520000</v>
      </c>
    </row>
    <row r="93" spans="1:12" ht="40.799999999999997">
      <c r="A93" s="114">
        <v>89</v>
      </c>
      <c r="B93" s="119" t="s">
        <v>3121</v>
      </c>
      <c r="C93" s="119" t="s">
        <v>2329</v>
      </c>
      <c r="D93" s="119" t="s">
        <v>3204</v>
      </c>
      <c r="E93" s="119" t="s">
        <v>707</v>
      </c>
      <c r="F93" s="119" t="s">
        <v>239</v>
      </c>
      <c r="G93" s="119" t="s">
        <v>1565</v>
      </c>
      <c r="H93" s="119" t="s">
        <v>2644</v>
      </c>
      <c r="I93" s="119" t="s">
        <v>707</v>
      </c>
      <c r="J93" s="42">
        <v>600</v>
      </c>
      <c r="K93" s="52">
        <f t="shared" si="1"/>
        <v>41500</v>
      </c>
      <c r="L93" s="120">
        <v>24900000</v>
      </c>
    </row>
    <row r="94" spans="1:12" ht="30.6">
      <c r="A94" s="114">
        <v>90</v>
      </c>
      <c r="B94" s="119" t="s">
        <v>212</v>
      </c>
      <c r="C94" s="119" t="s">
        <v>2330</v>
      </c>
      <c r="D94" s="119"/>
      <c r="E94" s="119" t="s">
        <v>814</v>
      </c>
      <c r="F94" s="119" t="s">
        <v>203</v>
      </c>
      <c r="G94" s="119" t="s">
        <v>1519</v>
      </c>
      <c r="H94" s="119" t="s">
        <v>2645</v>
      </c>
      <c r="I94" s="119" t="s">
        <v>814</v>
      </c>
      <c r="J94" s="42">
        <v>50</v>
      </c>
      <c r="K94" s="52">
        <f t="shared" si="1"/>
        <v>1790000</v>
      </c>
      <c r="L94" s="120">
        <v>89500000</v>
      </c>
    </row>
    <row r="95" spans="1:12" ht="30.6">
      <c r="A95" s="114">
        <v>91</v>
      </c>
      <c r="B95" s="119" t="s">
        <v>212</v>
      </c>
      <c r="C95" s="119" t="s">
        <v>2330</v>
      </c>
      <c r="D95" s="119"/>
      <c r="E95" s="119" t="s">
        <v>3557</v>
      </c>
      <c r="F95" s="119" t="s">
        <v>203</v>
      </c>
      <c r="G95" s="119" t="s">
        <v>1519</v>
      </c>
      <c r="H95" s="119" t="s">
        <v>2646</v>
      </c>
      <c r="I95" s="119" t="s">
        <v>3557</v>
      </c>
      <c r="J95" s="42">
        <v>50</v>
      </c>
      <c r="K95" s="52">
        <f t="shared" si="1"/>
        <v>2188000</v>
      </c>
      <c r="L95" s="120">
        <v>109400000</v>
      </c>
    </row>
    <row r="96" spans="1:12" ht="30.6">
      <c r="A96" s="114">
        <v>92</v>
      </c>
      <c r="B96" s="119" t="s">
        <v>204</v>
      </c>
      <c r="C96" s="119" t="s">
        <v>210</v>
      </c>
      <c r="D96" s="119"/>
      <c r="E96" s="119" t="s">
        <v>3556</v>
      </c>
      <c r="F96" s="119" t="s">
        <v>208</v>
      </c>
      <c r="G96" s="119" t="s">
        <v>1507</v>
      </c>
      <c r="H96" s="119" t="s">
        <v>2647</v>
      </c>
      <c r="I96" s="119" t="s">
        <v>707</v>
      </c>
      <c r="J96" s="42">
        <v>11050</v>
      </c>
      <c r="K96" s="52">
        <f t="shared" si="1"/>
        <v>5428</v>
      </c>
      <c r="L96" s="120">
        <v>59979400</v>
      </c>
    </row>
    <row r="97" spans="1:12" ht="30.6">
      <c r="A97" s="114">
        <v>93</v>
      </c>
      <c r="B97" s="115" t="s">
        <v>204</v>
      </c>
      <c r="C97" s="116" t="s">
        <v>210</v>
      </c>
      <c r="D97" s="117"/>
      <c r="E97" s="115" t="s">
        <v>3556</v>
      </c>
      <c r="F97" s="118" t="s">
        <v>208</v>
      </c>
      <c r="G97" s="115" t="s">
        <v>1507</v>
      </c>
      <c r="H97" s="119" t="s">
        <v>2648</v>
      </c>
      <c r="I97" s="115" t="s">
        <v>707</v>
      </c>
      <c r="J97" s="42">
        <v>3000</v>
      </c>
      <c r="K97" s="52">
        <f t="shared" si="1"/>
        <v>3950</v>
      </c>
      <c r="L97" s="120">
        <v>11850000</v>
      </c>
    </row>
    <row r="98" spans="1:12" ht="30.6">
      <c r="A98" s="114">
        <v>94</v>
      </c>
      <c r="B98" s="115" t="s">
        <v>204</v>
      </c>
      <c r="C98" s="116" t="s">
        <v>210</v>
      </c>
      <c r="D98" s="117"/>
      <c r="E98" s="115" t="s">
        <v>3556</v>
      </c>
      <c r="F98" s="118" t="s">
        <v>208</v>
      </c>
      <c r="G98" s="115" t="s">
        <v>1507</v>
      </c>
      <c r="H98" s="119" t="s">
        <v>2649</v>
      </c>
      <c r="I98" s="115" t="s">
        <v>707</v>
      </c>
      <c r="J98" s="42">
        <v>500</v>
      </c>
      <c r="K98" s="52">
        <f t="shared" si="1"/>
        <v>3950</v>
      </c>
      <c r="L98" s="120">
        <v>1975000</v>
      </c>
    </row>
    <row r="99" spans="1:12" ht="30.6">
      <c r="A99" s="114">
        <v>95</v>
      </c>
      <c r="B99" s="115" t="s">
        <v>204</v>
      </c>
      <c r="C99" s="116" t="s">
        <v>207</v>
      </c>
      <c r="D99" s="117"/>
      <c r="E99" s="115" t="s">
        <v>3556</v>
      </c>
      <c r="F99" s="118" t="s">
        <v>208</v>
      </c>
      <c r="G99" s="115" t="s">
        <v>1507</v>
      </c>
      <c r="H99" s="119" t="s">
        <v>209</v>
      </c>
      <c r="I99" s="115" t="s">
        <v>707</v>
      </c>
      <c r="J99" s="42">
        <v>300</v>
      </c>
      <c r="K99" s="52">
        <f t="shared" si="1"/>
        <v>65700</v>
      </c>
      <c r="L99" s="120">
        <v>19710000</v>
      </c>
    </row>
    <row r="100" spans="1:12" ht="40.799999999999997">
      <c r="A100" s="114">
        <v>96</v>
      </c>
      <c r="B100" s="115" t="s">
        <v>204</v>
      </c>
      <c r="C100" s="116" t="s">
        <v>206</v>
      </c>
      <c r="D100" s="117"/>
      <c r="E100" s="115" t="s">
        <v>3558</v>
      </c>
      <c r="F100" s="118" t="s">
        <v>3205</v>
      </c>
      <c r="G100" s="115" t="s">
        <v>1166</v>
      </c>
      <c r="H100" s="119" t="s">
        <v>2650</v>
      </c>
      <c r="I100" s="115" t="s">
        <v>707</v>
      </c>
      <c r="J100" s="42">
        <v>300</v>
      </c>
      <c r="K100" s="52">
        <f t="shared" si="1"/>
        <v>50000</v>
      </c>
      <c r="L100" s="120">
        <v>15000000</v>
      </c>
    </row>
    <row r="101" spans="1:12" ht="30.6">
      <c r="A101" s="114">
        <v>97</v>
      </c>
      <c r="B101" s="115" t="s">
        <v>204</v>
      </c>
      <c r="C101" s="116" t="s">
        <v>206</v>
      </c>
      <c r="D101" s="117"/>
      <c r="E101" s="115" t="s">
        <v>3558</v>
      </c>
      <c r="F101" s="118" t="s">
        <v>3205</v>
      </c>
      <c r="G101" s="115" t="s">
        <v>1166</v>
      </c>
      <c r="H101" s="118" t="s">
        <v>2651</v>
      </c>
      <c r="I101" s="115" t="s">
        <v>707</v>
      </c>
      <c r="J101" s="42">
        <v>300</v>
      </c>
      <c r="K101" s="52">
        <f t="shared" si="1"/>
        <v>32700</v>
      </c>
      <c r="L101" s="120">
        <v>9810000</v>
      </c>
    </row>
    <row r="102" spans="1:12" ht="30.6">
      <c r="A102" s="114">
        <v>98</v>
      </c>
      <c r="B102" s="115" t="s">
        <v>204</v>
      </c>
      <c r="C102" s="116" t="s">
        <v>206</v>
      </c>
      <c r="D102" s="117"/>
      <c r="E102" s="115" t="s">
        <v>3558</v>
      </c>
      <c r="F102" s="118" t="s">
        <v>3205</v>
      </c>
      <c r="G102" s="115" t="s">
        <v>1166</v>
      </c>
      <c r="H102" s="119" t="s">
        <v>2652</v>
      </c>
      <c r="I102" s="115" t="s">
        <v>707</v>
      </c>
      <c r="J102" s="42">
        <v>300</v>
      </c>
      <c r="K102" s="52">
        <f t="shared" si="1"/>
        <v>46500</v>
      </c>
      <c r="L102" s="120">
        <v>13950000</v>
      </c>
    </row>
    <row r="103" spans="1:12" ht="40.799999999999997">
      <c r="A103" s="114">
        <v>99</v>
      </c>
      <c r="B103" s="115" t="s">
        <v>204</v>
      </c>
      <c r="C103" s="116" t="s">
        <v>2331</v>
      </c>
      <c r="D103" s="117"/>
      <c r="E103" s="115" t="s">
        <v>3559</v>
      </c>
      <c r="F103" s="118" t="s">
        <v>203</v>
      </c>
      <c r="G103" s="115" t="s">
        <v>1516</v>
      </c>
      <c r="H103" s="119" t="s">
        <v>205</v>
      </c>
      <c r="I103" s="115" t="s">
        <v>1514</v>
      </c>
      <c r="J103" s="42">
        <v>30</v>
      </c>
      <c r="K103" s="52">
        <f t="shared" si="1"/>
        <v>49500</v>
      </c>
      <c r="L103" s="120">
        <v>1485000</v>
      </c>
    </row>
    <row r="104" spans="1:12" ht="30.6">
      <c r="A104" s="114">
        <v>100</v>
      </c>
      <c r="B104" s="115" t="s">
        <v>199</v>
      </c>
      <c r="C104" s="118" t="s">
        <v>202</v>
      </c>
      <c r="D104" s="117"/>
      <c r="E104" s="115" t="s">
        <v>3560</v>
      </c>
      <c r="F104" s="118" t="s">
        <v>201</v>
      </c>
      <c r="G104" s="115" t="s">
        <v>1551</v>
      </c>
      <c r="H104" s="119" t="s">
        <v>2653</v>
      </c>
      <c r="I104" s="115" t="s">
        <v>707</v>
      </c>
      <c r="J104" s="42">
        <v>700</v>
      </c>
      <c r="K104" s="52">
        <f t="shared" si="1"/>
        <v>68000</v>
      </c>
      <c r="L104" s="120">
        <v>47600000</v>
      </c>
    </row>
    <row r="105" spans="1:12" ht="20.399999999999999">
      <c r="A105" s="114">
        <v>101</v>
      </c>
      <c r="B105" s="115" t="s">
        <v>191</v>
      </c>
      <c r="C105" s="116" t="s">
        <v>2332</v>
      </c>
      <c r="D105" s="117" t="s">
        <v>211</v>
      </c>
      <c r="E105" s="115" t="s">
        <v>3550</v>
      </c>
      <c r="F105" s="118" t="s">
        <v>1169</v>
      </c>
      <c r="G105" s="115" t="s">
        <v>1525</v>
      </c>
      <c r="H105" s="119" t="s">
        <v>213</v>
      </c>
      <c r="I105" s="115" t="s">
        <v>1514</v>
      </c>
      <c r="J105" s="42">
        <v>7200</v>
      </c>
      <c r="K105" s="52">
        <f t="shared" si="1"/>
        <v>790</v>
      </c>
      <c r="L105" s="120">
        <v>5688000</v>
      </c>
    </row>
    <row r="106" spans="1:12" ht="20.399999999999999">
      <c r="A106" s="114">
        <v>102</v>
      </c>
      <c r="B106" s="115" t="s">
        <v>191</v>
      </c>
      <c r="C106" s="116" t="s">
        <v>197</v>
      </c>
      <c r="D106" s="117" t="s">
        <v>196</v>
      </c>
      <c r="E106" s="115" t="s">
        <v>707</v>
      </c>
      <c r="F106" s="118" t="s">
        <v>779</v>
      </c>
      <c r="G106" s="115" t="s">
        <v>1196</v>
      </c>
      <c r="H106" s="119" t="s">
        <v>1536</v>
      </c>
      <c r="I106" s="115" t="s">
        <v>707</v>
      </c>
      <c r="J106" s="42">
        <v>500</v>
      </c>
      <c r="K106" s="52">
        <f t="shared" si="1"/>
        <v>121000</v>
      </c>
      <c r="L106" s="120">
        <v>60500000</v>
      </c>
    </row>
    <row r="107" spans="1:12" ht="30.6">
      <c r="A107" s="114">
        <v>103</v>
      </c>
      <c r="B107" s="115" t="s">
        <v>191</v>
      </c>
      <c r="C107" s="116" t="s">
        <v>194</v>
      </c>
      <c r="D107" s="117" t="s">
        <v>3206</v>
      </c>
      <c r="E107" s="115" t="s">
        <v>707</v>
      </c>
      <c r="F107" s="118" t="s">
        <v>208</v>
      </c>
      <c r="G107" s="115" t="s">
        <v>1507</v>
      </c>
      <c r="H107" s="119" t="s">
        <v>2654</v>
      </c>
      <c r="I107" s="115" t="s">
        <v>193</v>
      </c>
      <c r="J107" s="42">
        <v>445</v>
      </c>
      <c r="K107" s="52">
        <f t="shared" si="1"/>
        <v>147925</v>
      </c>
      <c r="L107" s="120">
        <v>65826625</v>
      </c>
    </row>
    <row r="108" spans="1:12" ht="51">
      <c r="A108" s="114">
        <v>104</v>
      </c>
      <c r="B108" s="115" t="s">
        <v>191</v>
      </c>
      <c r="C108" s="118" t="s">
        <v>194</v>
      </c>
      <c r="D108" s="117"/>
      <c r="E108" s="115" t="s">
        <v>3561</v>
      </c>
      <c r="F108" s="118" t="s">
        <v>195</v>
      </c>
      <c r="G108" s="115" t="s">
        <v>1507</v>
      </c>
      <c r="H108" s="119" t="s">
        <v>2655</v>
      </c>
      <c r="I108" s="115" t="s">
        <v>1394</v>
      </c>
      <c r="J108" s="42">
        <v>21</v>
      </c>
      <c r="K108" s="52">
        <f t="shared" si="1"/>
        <v>3400000</v>
      </c>
      <c r="L108" s="120">
        <v>71400000</v>
      </c>
    </row>
    <row r="109" spans="1:12" ht="40.799999999999997">
      <c r="A109" s="114">
        <v>105</v>
      </c>
      <c r="B109" s="115" t="s">
        <v>191</v>
      </c>
      <c r="C109" s="116" t="s">
        <v>192</v>
      </c>
      <c r="D109" s="117"/>
      <c r="E109" s="115" t="s">
        <v>3207</v>
      </c>
      <c r="F109" s="118" t="s">
        <v>3208</v>
      </c>
      <c r="G109" s="115" t="s">
        <v>624</v>
      </c>
      <c r="H109" s="119" t="s">
        <v>2656</v>
      </c>
      <c r="I109" s="115" t="s">
        <v>706</v>
      </c>
      <c r="J109" s="42">
        <v>100</v>
      </c>
      <c r="K109" s="52">
        <f t="shared" si="1"/>
        <v>290000</v>
      </c>
      <c r="L109" s="120">
        <v>29000000</v>
      </c>
    </row>
    <row r="110" spans="1:12" ht="30.6">
      <c r="A110" s="114">
        <v>106</v>
      </c>
      <c r="B110" s="115" t="s">
        <v>191</v>
      </c>
      <c r="C110" s="116" t="s">
        <v>579</v>
      </c>
      <c r="D110" s="117" t="s">
        <v>578</v>
      </c>
      <c r="E110" s="115" t="s">
        <v>3562</v>
      </c>
      <c r="F110" s="118" t="s">
        <v>779</v>
      </c>
      <c r="G110" s="115" t="s">
        <v>1196</v>
      </c>
      <c r="H110" s="119" t="s">
        <v>2657</v>
      </c>
      <c r="I110" s="115" t="s">
        <v>707</v>
      </c>
      <c r="J110" s="42">
        <v>350</v>
      </c>
      <c r="K110" s="52">
        <f t="shared" si="1"/>
        <v>50700</v>
      </c>
      <c r="L110" s="120">
        <v>17745000</v>
      </c>
    </row>
    <row r="111" spans="1:12" ht="30.6">
      <c r="A111" s="114">
        <v>107</v>
      </c>
      <c r="B111" s="115" t="s">
        <v>189</v>
      </c>
      <c r="C111" s="116" t="s">
        <v>190</v>
      </c>
      <c r="D111" s="117"/>
      <c r="E111" s="115" t="s">
        <v>183</v>
      </c>
      <c r="F111" s="118" t="s">
        <v>848</v>
      </c>
      <c r="G111" s="115" t="s">
        <v>1525</v>
      </c>
      <c r="H111" s="119" t="s">
        <v>2658</v>
      </c>
      <c r="I111" s="115" t="s">
        <v>1514</v>
      </c>
      <c r="J111" s="42">
        <v>6300</v>
      </c>
      <c r="K111" s="52">
        <f t="shared" si="1"/>
        <v>4590</v>
      </c>
      <c r="L111" s="120">
        <v>28917000</v>
      </c>
    </row>
    <row r="112" spans="1:12" ht="40.799999999999997">
      <c r="A112" s="114">
        <v>108</v>
      </c>
      <c r="B112" s="115" t="s">
        <v>189</v>
      </c>
      <c r="C112" s="116" t="s">
        <v>190</v>
      </c>
      <c r="D112" s="117"/>
      <c r="E112" s="115" t="s">
        <v>1245</v>
      </c>
      <c r="F112" s="118" t="s">
        <v>848</v>
      </c>
      <c r="G112" s="115" t="s">
        <v>1525</v>
      </c>
      <c r="H112" s="119" t="s">
        <v>2659</v>
      </c>
      <c r="I112" s="115" t="s">
        <v>1514</v>
      </c>
      <c r="J112" s="42">
        <v>1005</v>
      </c>
      <c r="K112" s="52">
        <f t="shared" si="1"/>
        <v>4590</v>
      </c>
      <c r="L112" s="120">
        <v>4612950</v>
      </c>
    </row>
    <row r="113" spans="1:12" ht="20.399999999999999">
      <c r="A113" s="114">
        <v>109</v>
      </c>
      <c r="B113" s="115" t="s">
        <v>189</v>
      </c>
      <c r="C113" s="118" t="s">
        <v>190</v>
      </c>
      <c r="D113" s="117"/>
      <c r="E113" s="115" t="s">
        <v>1245</v>
      </c>
      <c r="F113" s="118" t="s">
        <v>3209</v>
      </c>
      <c r="G113" s="115" t="s">
        <v>1525</v>
      </c>
      <c r="H113" s="119" t="s">
        <v>2660</v>
      </c>
      <c r="I113" s="115" t="s">
        <v>1514</v>
      </c>
      <c r="J113" s="42">
        <v>740</v>
      </c>
      <c r="K113" s="52">
        <f t="shared" si="1"/>
        <v>4590</v>
      </c>
      <c r="L113" s="120">
        <v>3396600</v>
      </c>
    </row>
    <row r="114" spans="1:12" ht="30.6">
      <c r="A114" s="114">
        <v>110</v>
      </c>
      <c r="B114" s="115" t="s">
        <v>182</v>
      </c>
      <c r="C114" s="116" t="s">
        <v>2333</v>
      </c>
      <c r="D114" s="117" t="s">
        <v>3210</v>
      </c>
      <c r="E114" s="115" t="s">
        <v>343</v>
      </c>
      <c r="F114" s="118" t="s">
        <v>1528</v>
      </c>
      <c r="G114" s="115" t="s">
        <v>1519</v>
      </c>
      <c r="H114" s="119" t="s">
        <v>2661</v>
      </c>
      <c r="I114" s="115" t="s">
        <v>1514</v>
      </c>
      <c r="J114" s="42">
        <v>3400</v>
      </c>
      <c r="K114" s="52">
        <f t="shared" si="1"/>
        <v>24000</v>
      </c>
      <c r="L114" s="120">
        <v>81600000</v>
      </c>
    </row>
    <row r="115" spans="1:12" ht="20.399999999999999">
      <c r="A115" s="114">
        <v>111</v>
      </c>
      <c r="B115" s="115" t="s">
        <v>182</v>
      </c>
      <c r="C115" s="118" t="s">
        <v>2334</v>
      </c>
      <c r="D115" s="117"/>
      <c r="E115" s="115" t="s">
        <v>188</v>
      </c>
      <c r="F115" s="118" t="s">
        <v>848</v>
      </c>
      <c r="G115" s="115" t="s">
        <v>1525</v>
      </c>
      <c r="H115" s="119" t="s">
        <v>2662</v>
      </c>
      <c r="I115" s="115" t="s">
        <v>1514</v>
      </c>
      <c r="J115" s="42">
        <v>1146000</v>
      </c>
      <c r="K115" s="52">
        <f t="shared" si="1"/>
        <v>1150</v>
      </c>
      <c r="L115" s="120">
        <v>1317900000</v>
      </c>
    </row>
    <row r="116" spans="1:12" ht="71.400000000000006">
      <c r="A116" s="114">
        <v>112</v>
      </c>
      <c r="B116" s="115" t="s">
        <v>182</v>
      </c>
      <c r="C116" s="116" t="s">
        <v>2334</v>
      </c>
      <c r="D116" s="117"/>
      <c r="E116" s="115" t="s">
        <v>3211</v>
      </c>
      <c r="F116" s="118" t="s">
        <v>3209</v>
      </c>
      <c r="G116" s="115" t="s">
        <v>1525</v>
      </c>
      <c r="H116" s="119" t="s">
        <v>2663</v>
      </c>
      <c r="I116" s="115" t="s">
        <v>1514</v>
      </c>
      <c r="J116" s="42">
        <v>235000</v>
      </c>
      <c r="K116" s="52">
        <f t="shared" si="1"/>
        <v>1150</v>
      </c>
      <c r="L116" s="120">
        <v>270250000</v>
      </c>
    </row>
    <row r="117" spans="1:12" ht="61.2">
      <c r="A117" s="114">
        <v>113</v>
      </c>
      <c r="B117" s="115" t="s">
        <v>182</v>
      </c>
      <c r="C117" s="116" t="s">
        <v>2334</v>
      </c>
      <c r="D117" s="117"/>
      <c r="E117" s="115" t="s">
        <v>1245</v>
      </c>
      <c r="F117" s="118" t="s">
        <v>3209</v>
      </c>
      <c r="G117" s="115" t="s">
        <v>1525</v>
      </c>
      <c r="H117" s="119" t="s">
        <v>2664</v>
      </c>
      <c r="I117" s="115" t="s">
        <v>1514</v>
      </c>
      <c r="J117" s="42">
        <v>164200</v>
      </c>
      <c r="K117" s="52">
        <f t="shared" si="1"/>
        <v>1150</v>
      </c>
      <c r="L117" s="120">
        <v>188830000</v>
      </c>
    </row>
    <row r="118" spans="1:12" ht="30.6">
      <c r="A118" s="114">
        <v>114</v>
      </c>
      <c r="B118" s="115" t="s">
        <v>182</v>
      </c>
      <c r="C118" s="116" t="s">
        <v>187</v>
      </c>
      <c r="D118" s="117"/>
      <c r="E118" s="115" t="s">
        <v>186</v>
      </c>
      <c r="F118" s="118" t="s">
        <v>848</v>
      </c>
      <c r="G118" s="115" t="s">
        <v>1525</v>
      </c>
      <c r="H118" s="119" t="s">
        <v>2665</v>
      </c>
      <c r="I118" s="115" t="s">
        <v>1514</v>
      </c>
      <c r="J118" s="42">
        <v>164400</v>
      </c>
      <c r="K118" s="52">
        <f t="shared" si="1"/>
        <v>650</v>
      </c>
      <c r="L118" s="120">
        <v>106860000</v>
      </c>
    </row>
    <row r="119" spans="1:12">
      <c r="A119" s="114">
        <v>115</v>
      </c>
      <c r="B119" s="115" t="s">
        <v>182</v>
      </c>
      <c r="C119" s="116" t="s">
        <v>187</v>
      </c>
      <c r="D119" s="117"/>
      <c r="E119" s="115" t="s">
        <v>1245</v>
      </c>
      <c r="F119" s="118" t="s">
        <v>3209</v>
      </c>
      <c r="G119" s="115" t="s">
        <v>1525</v>
      </c>
      <c r="H119" s="119" t="s">
        <v>2660</v>
      </c>
      <c r="I119" s="115" t="s">
        <v>1514</v>
      </c>
      <c r="J119" s="42">
        <v>43750</v>
      </c>
      <c r="K119" s="52">
        <f t="shared" si="1"/>
        <v>650</v>
      </c>
      <c r="L119" s="120">
        <v>28437500</v>
      </c>
    </row>
    <row r="120" spans="1:12" ht="71.400000000000006">
      <c r="A120" s="114">
        <v>116</v>
      </c>
      <c r="B120" s="115" t="s">
        <v>182</v>
      </c>
      <c r="C120" s="116" t="s">
        <v>2335</v>
      </c>
      <c r="D120" s="117"/>
      <c r="E120" s="115" t="s">
        <v>185</v>
      </c>
      <c r="F120" s="118" t="s">
        <v>3209</v>
      </c>
      <c r="G120" s="115" t="s">
        <v>1525</v>
      </c>
      <c r="H120" s="119" t="s">
        <v>2666</v>
      </c>
      <c r="I120" s="115" t="s">
        <v>1514</v>
      </c>
      <c r="J120" s="42">
        <v>137050</v>
      </c>
      <c r="K120" s="52">
        <f t="shared" si="1"/>
        <v>2000</v>
      </c>
      <c r="L120" s="120">
        <v>274100000</v>
      </c>
    </row>
    <row r="121" spans="1:12" ht="40.799999999999997">
      <c r="A121" s="114">
        <v>117</v>
      </c>
      <c r="B121" s="115" t="s">
        <v>182</v>
      </c>
      <c r="C121" s="118" t="s">
        <v>2335</v>
      </c>
      <c r="D121" s="117"/>
      <c r="E121" s="115" t="s">
        <v>185</v>
      </c>
      <c r="F121" s="118" t="s">
        <v>848</v>
      </c>
      <c r="G121" s="115" t="s">
        <v>1525</v>
      </c>
      <c r="H121" s="119" t="s">
        <v>2667</v>
      </c>
      <c r="I121" s="115" t="s">
        <v>1514</v>
      </c>
      <c r="J121" s="42">
        <v>234450</v>
      </c>
      <c r="K121" s="52">
        <f t="shared" si="1"/>
        <v>2000</v>
      </c>
      <c r="L121" s="120">
        <v>468900000</v>
      </c>
    </row>
    <row r="122" spans="1:12" ht="30.6">
      <c r="A122" s="114">
        <v>118</v>
      </c>
      <c r="B122" s="115" t="s">
        <v>182</v>
      </c>
      <c r="C122" s="116" t="s">
        <v>184</v>
      </c>
      <c r="D122" s="117"/>
      <c r="E122" s="115" t="s">
        <v>3212</v>
      </c>
      <c r="F122" s="118" t="s">
        <v>848</v>
      </c>
      <c r="G122" s="115" t="s">
        <v>1525</v>
      </c>
      <c r="H122" s="119" t="s">
        <v>2668</v>
      </c>
      <c r="I122" s="115" t="s">
        <v>1514</v>
      </c>
      <c r="J122" s="42">
        <v>54120</v>
      </c>
      <c r="K122" s="52">
        <f t="shared" si="1"/>
        <v>714</v>
      </c>
      <c r="L122" s="120">
        <v>38641680</v>
      </c>
    </row>
    <row r="123" spans="1:12" ht="51">
      <c r="A123" s="114">
        <v>119</v>
      </c>
      <c r="B123" s="115" t="s">
        <v>182</v>
      </c>
      <c r="C123" s="116" t="s">
        <v>2336</v>
      </c>
      <c r="D123" s="117"/>
      <c r="E123" s="115" t="s">
        <v>1245</v>
      </c>
      <c r="F123" s="118" t="s">
        <v>3209</v>
      </c>
      <c r="G123" s="115" t="s">
        <v>1525</v>
      </c>
      <c r="H123" s="119" t="s">
        <v>2669</v>
      </c>
      <c r="I123" s="115" t="s">
        <v>1514</v>
      </c>
      <c r="J123" s="42">
        <v>2100</v>
      </c>
      <c r="K123" s="52">
        <f t="shared" si="1"/>
        <v>4590</v>
      </c>
      <c r="L123" s="120">
        <v>9639000</v>
      </c>
    </row>
    <row r="124" spans="1:12" ht="30.6">
      <c r="A124" s="114">
        <v>120</v>
      </c>
      <c r="B124" s="115" t="s">
        <v>182</v>
      </c>
      <c r="C124" s="116" t="s">
        <v>2336</v>
      </c>
      <c r="D124" s="117" t="s">
        <v>3213</v>
      </c>
      <c r="E124" s="115" t="s">
        <v>183</v>
      </c>
      <c r="F124" s="118" t="s">
        <v>848</v>
      </c>
      <c r="G124" s="115" t="s">
        <v>1525</v>
      </c>
      <c r="H124" s="119" t="s">
        <v>2670</v>
      </c>
      <c r="I124" s="115" t="s">
        <v>1514</v>
      </c>
      <c r="J124" s="42">
        <v>300</v>
      </c>
      <c r="K124" s="52">
        <f t="shared" si="1"/>
        <v>4590</v>
      </c>
      <c r="L124" s="120">
        <v>1377000</v>
      </c>
    </row>
    <row r="125" spans="1:12" ht="71.400000000000006">
      <c r="A125" s="114">
        <v>121</v>
      </c>
      <c r="B125" s="115" t="s">
        <v>182</v>
      </c>
      <c r="C125" s="116" t="s">
        <v>2336</v>
      </c>
      <c r="D125" s="117"/>
      <c r="E125" s="115" t="s">
        <v>183</v>
      </c>
      <c r="F125" s="118" t="s">
        <v>3209</v>
      </c>
      <c r="G125" s="115" t="s">
        <v>1525</v>
      </c>
      <c r="H125" s="119" t="s">
        <v>2671</v>
      </c>
      <c r="I125" s="115" t="s">
        <v>1514</v>
      </c>
      <c r="J125" s="42">
        <v>7320</v>
      </c>
      <c r="K125" s="52">
        <f t="shared" si="1"/>
        <v>4590</v>
      </c>
      <c r="L125" s="120">
        <v>33598800</v>
      </c>
    </row>
    <row r="126" spans="1:12" ht="20.399999999999999">
      <c r="A126" s="114">
        <v>122</v>
      </c>
      <c r="B126" s="115" t="s">
        <v>182</v>
      </c>
      <c r="C126" s="116" t="s">
        <v>2337</v>
      </c>
      <c r="D126" s="117"/>
      <c r="E126" s="115" t="s">
        <v>181</v>
      </c>
      <c r="F126" s="118" t="s">
        <v>848</v>
      </c>
      <c r="G126" s="115" t="s">
        <v>1525</v>
      </c>
      <c r="H126" s="119" t="s">
        <v>2672</v>
      </c>
      <c r="I126" s="115" t="s">
        <v>1514</v>
      </c>
      <c r="J126" s="42">
        <v>2016500</v>
      </c>
      <c r="K126" s="52">
        <f t="shared" si="1"/>
        <v>780</v>
      </c>
      <c r="L126" s="120">
        <v>1572870000</v>
      </c>
    </row>
    <row r="127" spans="1:12" ht="71.400000000000006">
      <c r="A127" s="114">
        <v>123</v>
      </c>
      <c r="B127" s="115" t="s">
        <v>182</v>
      </c>
      <c r="C127" s="116" t="s">
        <v>2337</v>
      </c>
      <c r="D127" s="117"/>
      <c r="E127" s="115" t="s">
        <v>181</v>
      </c>
      <c r="F127" s="118" t="s">
        <v>3209</v>
      </c>
      <c r="G127" s="115" t="s">
        <v>1525</v>
      </c>
      <c r="H127" s="119" t="s">
        <v>2673</v>
      </c>
      <c r="I127" s="115" t="s">
        <v>1514</v>
      </c>
      <c r="J127" s="42">
        <v>623000</v>
      </c>
      <c r="K127" s="52">
        <f t="shared" si="1"/>
        <v>780</v>
      </c>
      <c r="L127" s="120">
        <v>485940000</v>
      </c>
    </row>
    <row r="128" spans="1:12">
      <c r="A128" s="114">
        <v>124</v>
      </c>
      <c r="B128" s="115" t="s">
        <v>177</v>
      </c>
      <c r="C128" s="116" t="s">
        <v>2338</v>
      </c>
      <c r="D128" s="117"/>
      <c r="E128" s="115" t="s">
        <v>1514</v>
      </c>
      <c r="F128" s="118"/>
      <c r="G128" s="115" t="s">
        <v>1174</v>
      </c>
      <c r="H128" s="119" t="s">
        <v>1536</v>
      </c>
      <c r="I128" s="115" t="s">
        <v>1514</v>
      </c>
      <c r="J128" s="42">
        <v>78</v>
      </c>
      <c r="K128" s="52">
        <f t="shared" si="1"/>
        <v>100000</v>
      </c>
      <c r="L128" s="120">
        <v>7800000</v>
      </c>
    </row>
    <row r="129" spans="1:12" ht="40.799999999999997">
      <c r="A129" s="114">
        <v>125</v>
      </c>
      <c r="B129" s="119" t="s">
        <v>177</v>
      </c>
      <c r="C129" s="117" t="s">
        <v>2339</v>
      </c>
      <c r="D129" s="117" t="s">
        <v>3214</v>
      </c>
      <c r="E129" s="119" t="s">
        <v>343</v>
      </c>
      <c r="F129" s="119" t="s">
        <v>779</v>
      </c>
      <c r="G129" s="119" t="s">
        <v>3215</v>
      </c>
      <c r="H129" s="119" t="s">
        <v>2674</v>
      </c>
      <c r="I129" s="119" t="s">
        <v>1514</v>
      </c>
      <c r="J129" s="42">
        <v>200</v>
      </c>
      <c r="K129" s="52">
        <f t="shared" si="1"/>
        <v>94000</v>
      </c>
      <c r="L129" s="120">
        <v>18800000</v>
      </c>
    </row>
    <row r="130" spans="1:12" ht="40.799999999999997">
      <c r="A130" s="114">
        <v>126</v>
      </c>
      <c r="B130" s="115" t="s">
        <v>177</v>
      </c>
      <c r="C130" s="116" t="s">
        <v>179</v>
      </c>
      <c r="D130" s="117"/>
      <c r="E130" s="115" t="s">
        <v>3563</v>
      </c>
      <c r="F130" s="118" t="s">
        <v>176</v>
      </c>
      <c r="G130" s="115" t="s">
        <v>175</v>
      </c>
      <c r="H130" s="119" t="s">
        <v>178</v>
      </c>
      <c r="I130" s="115" t="s">
        <v>1515</v>
      </c>
      <c r="J130" s="42">
        <v>100</v>
      </c>
      <c r="K130" s="52">
        <f t="shared" si="1"/>
        <v>71000</v>
      </c>
      <c r="L130" s="120">
        <v>7100000</v>
      </c>
    </row>
    <row r="131" spans="1:12" ht="122.4">
      <c r="A131" s="114">
        <v>127</v>
      </c>
      <c r="B131" s="115" t="s">
        <v>177</v>
      </c>
      <c r="C131" s="116" t="s">
        <v>2340</v>
      </c>
      <c r="D131" s="117"/>
      <c r="E131" s="115" t="s">
        <v>3216</v>
      </c>
      <c r="F131" s="118" t="s">
        <v>3217</v>
      </c>
      <c r="G131" s="115" t="s">
        <v>1525</v>
      </c>
      <c r="H131" s="119" t="s">
        <v>2675</v>
      </c>
      <c r="I131" s="115" t="s">
        <v>1514</v>
      </c>
      <c r="J131" s="42">
        <v>700</v>
      </c>
      <c r="K131" s="52">
        <f t="shared" si="1"/>
        <v>57960</v>
      </c>
      <c r="L131" s="120">
        <v>40572000</v>
      </c>
    </row>
    <row r="132" spans="1:12" ht="20.399999999999999">
      <c r="A132" s="114">
        <v>128</v>
      </c>
      <c r="B132" s="115" t="s">
        <v>177</v>
      </c>
      <c r="C132" s="116" t="s">
        <v>2341</v>
      </c>
      <c r="D132" s="117"/>
      <c r="E132" s="115" t="s">
        <v>857</v>
      </c>
      <c r="F132" s="118" t="s">
        <v>3218</v>
      </c>
      <c r="G132" s="115" t="s">
        <v>1519</v>
      </c>
      <c r="H132" s="119" t="s">
        <v>180</v>
      </c>
      <c r="I132" s="115" t="s">
        <v>1514</v>
      </c>
      <c r="J132" s="42">
        <v>10</v>
      </c>
      <c r="K132" s="52">
        <f t="shared" si="1"/>
        <v>5500000</v>
      </c>
      <c r="L132" s="120">
        <v>55000000</v>
      </c>
    </row>
    <row r="133" spans="1:12" ht="40.799999999999997">
      <c r="A133" s="114">
        <v>129</v>
      </c>
      <c r="B133" s="115" t="s">
        <v>172</v>
      </c>
      <c r="C133" s="116" t="s">
        <v>174</v>
      </c>
      <c r="D133" s="117"/>
      <c r="E133" s="115" t="s">
        <v>49</v>
      </c>
      <c r="F133" s="118" t="s">
        <v>2304</v>
      </c>
      <c r="G133" s="115" t="s">
        <v>1507</v>
      </c>
      <c r="H133" s="119" t="s">
        <v>173</v>
      </c>
      <c r="I133" s="115" t="s">
        <v>1514</v>
      </c>
      <c r="J133" s="42">
        <v>27000</v>
      </c>
      <c r="K133" s="52">
        <f t="shared" si="1"/>
        <v>3500</v>
      </c>
      <c r="L133" s="120">
        <v>94500000</v>
      </c>
    </row>
    <row r="134" spans="1:12" ht="40.799999999999997">
      <c r="A134" s="114">
        <v>130</v>
      </c>
      <c r="B134" s="115" t="s">
        <v>170</v>
      </c>
      <c r="C134" s="116" t="s">
        <v>171</v>
      </c>
      <c r="D134" s="117"/>
      <c r="E134" s="115" t="s">
        <v>849</v>
      </c>
      <c r="F134" s="118" t="s">
        <v>779</v>
      </c>
      <c r="G134" s="115" t="s">
        <v>3219</v>
      </c>
      <c r="H134" s="119" t="s">
        <v>2676</v>
      </c>
      <c r="I134" s="115" t="s">
        <v>1514</v>
      </c>
      <c r="J134" s="42">
        <v>13365</v>
      </c>
      <c r="K134" s="52">
        <f t="shared" ref="K134:K197" si="2">L134/J134</f>
        <v>21500</v>
      </c>
      <c r="L134" s="120">
        <v>287347500</v>
      </c>
    </row>
    <row r="135" spans="1:12" ht="71.400000000000006">
      <c r="A135" s="114">
        <v>131</v>
      </c>
      <c r="B135" s="115" t="s">
        <v>166</v>
      </c>
      <c r="C135" s="116" t="s">
        <v>169</v>
      </c>
      <c r="D135" s="117"/>
      <c r="E135" s="115" t="s">
        <v>1245</v>
      </c>
      <c r="F135" s="118" t="s">
        <v>3209</v>
      </c>
      <c r="G135" s="115" t="s">
        <v>1525</v>
      </c>
      <c r="H135" s="119" t="s">
        <v>2677</v>
      </c>
      <c r="I135" s="115" t="s">
        <v>1514</v>
      </c>
      <c r="J135" s="42">
        <v>184100</v>
      </c>
      <c r="K135" s="52">
        <f t="shared" si="2"/>
        <v>1300</v>
      </c>
      <c r="L135" s="120">
        <v>239330000</v>
      </c>
    </row>
    <row r="136" spans="1:12">
      <c r="A136" s="114">
        <v>132</v>
      </c>
      <c r="B136" s="115" t="s">
        <v>166</v>
      </c>
      <c r="C136" s="116" t="s">
        <v>168</v>
      </c>
      <c r="D136" s="117"/>
      <c r="E136" s="115" t="s">
        <v>1245</v>
      </c>
      <c r="F136" s="118" t="s">
        <v>779</v>
      </c>
      <c r="G136" s="115" t="s">
        <v>794</v>
      </c>
      <c r="H136" s="119" t="s">
        <v>1536</v>
      </c>
      <c r="I136" s="115" t="s">
        <v>1514</v>
      </c>
      <c r="J136" s="42">
        <v>2000</v>
      </c>
      <c r="K136" s="52">
        <f t="shared" si="2"/>
        <v>5000</v>
      </c>
      <c r="L136" s="120">
        <v>10000000</v>
      </c>
    </row>
    <row r="137" spans="1:12" ht="51">
      <c r="A137" s="114">
        <v>133</v>
      </c>
      <c r="B137" s="119" t="s">
        <v>166</v>
      </c>
      <c r="C137" s="119" t="s">
        <v>167</v>
      </c>
      <c r="D137" s="119"/>
      <c r="E137" s="119" t="s">
        <v>849</v>
      </c>
      <c r="F137" s="119" t="s">
        <v>3209</v>
      </c>
      <c r="G137" s="119" t="s">
        <v>1525</v>
      </c>
      <c r="H137" s="119" t="s">
        <v>2678</v>
      </c>
      <c r="I137" s="119" t="s">
        <v>1514</v>
      </c>
      <c r="J137" s="42">
        <v>13000</v>
      </c>
      <c r="K137" s="52">
        <f t="shared" si="2"/>
        <v>1300</v>
      </c>
      <c r="L137" s="120">
        <v>16900000</v>
      </c>
    </row>
    <row r="138" spans="1:12" ht="20.399999999999999">
      <c r="A138" s="114">
        <v>134</v>
      </c>
      <c r="B138" s="115" t="s">
        <v>164</v>
      </c>
      <c r="C138" s="116" t="s">
        <v>165</v>
      </c>
      <c r="D138" s="117"/>
      <c r="E138" s="115" t="s">
        <v>163</v>
      </c>
      <c r="F138" s="118"/>
      <c r="G138" s="115" t="s">
        <v>1516</v>
      </c>
      <c r="H138" s="119" t="s">
        <v>1526</v>
      </c>
      <c r="I138" s="115" t="s">
        <v>1514</v>
      </c>
      <c r="J138" s="42">
        <v>54100</v>
      </c>
      <c r="K138" s="52">
        <f t="shared" si="2"/>
        <v>200</v>
      </c>
      <c r="L138" s="120">
        <v>10820000</v>
      </c>
    </row>
    <row r="139" spans="1:12" ht="30.6">
      <c r="A139" s="114">
        <v>135</v>
      </c>
      <c r="B139" s="115" t="s">
        <v>157</v>
      </c>
      <c r="C139" s="116" t="s">
        <v>162</v>
      </c>
      <c r="D139" s="117"/>
      <c r="E139" s="115" t="s">
        <v>160</v>
      </c>
      <c r="F139" s="118" t="s">
        <v>3220</v>
      </c>
      <c r="G139" s="115" t="s">
        <v>1565</v>
      </c>
      <c r="H139" s="119" t="s">
        <v>161</v>
      </c>
      <c r="I139" s="115" t="s">
        <v>1514</v>
      </c>
      <c r="J139" s="42">
        <v>100</v>
      </c>
      <c r="K139" s="52">
        <f t="shared" si="2"/>
        <v>80000</v>
      </c>
      <c r="L139" s="120">
        <v>8000000</v>
      </c>
    </row>
    <row r="140" spans="1:12" ht="51">
      <c r="A140" s="114">
        <v>136</v>
      </c>
      <c r="B140" s="115" t="s">
        <v>157</v>
      </c>
      <c r="C140" s="116" t="s">
        <v>159</v>
      </c>
      <c r="D140" s="117"/>
      <c r="E140" s="115" t="s">
        <v>1514</v>
      </c>
      <c r="F140" s="118" t="s">
        <v>3220</v>
      </c>
      <c r="G140" s="115" t="s">
        <v>1565</v>
      </c>
      <c r="H140" s="119" t="s">
        <v>158</v>
      </c>
      <c r="I140" s="115" t="s">
        <v>1514</v>
      </c>
      <c r="J140" s="42">
        <v>50</v>
      </c>
      <c r="K140" s="52">
        <f t="shared" si="2"/>
        <v>185000</v>
      </c>
      <c r="L140" s="120">
        <v>9250000</v>
      </c>
    </row>
    <row r="141" spans="1:12" ht="51">
      <c r="A141" s="114">
        <v>137</v>
      </c>
      <c r="B141" s="115" t="s">
        <v>156</v>
      </c>
      <c r="C141" s="118" t="s">
        <v>2342</v>
      </c>
      <c r="D141" s="117"/>
      <c r="E141" s="115" t="s">
        <v>155</v>
      </c>
      <c r="F141" s="118" t="s">
        <v>3209</v>
      </c>
      <c r="G141" s="115" t="s">
        <v>1525</v>
      </c>
      <c r="H141" s="119" t="s">
        <v>2679</v>
      </c>
      <c r="I141" s="115" t="s">
        <v>1514</v>
      </c>
      <c r="J141" s="42">
        <v>304100</v>
      </c>
      <c r="K141" s="52">
        <f t="shared" si="2"/>
        <v>400</v>
      </c>
      <c r="L141" s="120">
        <v>121640000</v>
      </c>
    </row>
    <row r="142" spans="1:12" ht="20.399999999999999">
      <c r="A142" s="114">
        <v>138</v>
      </c>
      <c r="B142" s="115" t="s">
        <v>156</v>
      </c>
      <c r="C142" s="118" t="s">
        <v>2342</v>
      </c>
      <c r="D142" s="117"/>
      <c r="E142" s="115" t="s">
        <v>155</v>
      </c>
      <c r="F142" s="118" t="s">
        <v>848</v>
      </c>
      <c r="G142" s="115" t="s">
        <v>1525</v>
      </c>
      <c r="H142" s="119" t="s">
        <v>2680</v>
      </c>
      <c r="I142" s="115" t="s">
        <v>1514</v>
      </c>
      <c r="J142" s="42">
        <v>587300</v>
      </c>
      <c r="K142" s="52">
        <f t="shared" si="2"/>
        <v>400</v>
      </c>
      <c r="L142" s="120">
        <v>234920000</v>
      </c>
    </row>
    <row r="143" spans="1:12" ht="122.4">
      <c r="A143" s="114">
        <v>139</v>
      </c>
      <c r="B143" s="115" t="s">
        <v>145</v>
      </c>
      <c r="C143" s="116" t="s">
        <v>154</v>
      </c>
      <c r="D143" s="117"/>
      <c r="E143" s="115" t="s">
        <v>65</v>
      </c>
      <c r="F143" s="118" t="s">
        <v>153</v>
      </c>
      <c r="G143" s="115" t="s">
        <v>1551</v>
      </c>
      <c r="H143" s="119" t="s">
        <v>2681</v>
      </c>
      <c r="I143" s="115" t="s">
        <v>1514</v>
      </c>
      <c r="J143" s="42">
        <v>62750</v>
      </c>
      <c r="K143" s="52">
        <f t="shared" si="2"/>
        <v>5000</v>
      </c>
      <c r="L143" s="120">
        <v>313750000</v>
      </c>
    </row>
    <row r="144" spans="1:12" ht="51">
      <c r="A144" s="114">
        <v>140</v>
      </c>
      <c r="B144" s="115" t="s">
        <v>145</v>
      </c>
      <c r="C144" s="116" t="s">
        <v>149</v>
      </c>
      <c r="D144" s="117"/>
      <c r="E144" s="115" t="s">
        <v>69</v>
      </c>
      <c r="F144" s="118" t="s">
        <v>779</v>
      </c>
      <c r="G144" s="115" t="s">
        <v>794</v>
      </c>
      <c r="H144" s="119" t="s">
        <v>2682</v>
      </c>
      <c r="I144" s="115" t="s">
        <v>1514</v>
      </c>
      <c r="J144" s="42">
        <v>40490</v>
      </c>
      <c r="K144" s="52">
        <f t="shared" si="2"/>
        <v>15750</v>
      </c>
      <c r="L144" s="120">
        <v>637717500</v>
      </c>
    </row>
    <row r="145" spans="1:12" ht="61.2">
      <c r="A145" s="114">
        <v>141</v>
      </c>
      <c r="B145" s="115" t="s">
        <v>145</v>
      </c>
      <c r="C145" s="116" t="s">
        <v>149</v>
      </c>
      <c r="D145" s="117"/>
      <c r="E145" s="115" t="s">
        <v>151</v>
      </c>
      <c r="F145" s="118" t="s">
        <v>3221</v>
      </c>
      <c r="G145" s="115" t="s">
        <v>150</v>
      </c>
      <c r="H145" s="119" t="s">
        <v>152</v>
      </c>
      <c r="I145" s="115" t="s">
        <v>1514</v>
      </c>
      <c r="J145" s="42">
        <v>29350</v>
      </c>
      <c r="K145" s="52">
        <f t="shared" si="2"/>
        <v>18000</v>
      </c>
      <c r="L145" s="120">
        <v>528300000</v>
      </c>
    </row>
    <row r="146" spans="1:12" ht="30.6">
      <c r="A146" s="114">
        <v>142</v>
      </c>
      <c r="B146" s="115" t="s">
        <v>145</v>
      </c>
      <c r="C146" s="116" t="s">
        <v>148</v>
      </c>
      <c r="D146" s="117"/>
      <c r="E146" s="115" t="s">
        <v>849</v>
      </c>
      <c r="F146" s="118" t="s">
        <v>3222</v>
      </c>
      <c r="G146" s="115" t="s">
        <v>1510</v>
      </c>
      <c r="H146" s="119" t="s">
        <v>1536</v>
      </c>
      <c r="I146" s="115" t="s">
        <v>1514</v>
      </c>
      <c r="J146" s="42">
        <v>500</v>
      </c>
      <c r="K146" s="52">
        <f t="shared" si="2"/>
        <v>16800</v>
      </c>
      <c r="L146" s="120">
        <v>8400000</v>
      </c>
    </row>
    <row r="147" spans="1:12" ht="40.799999999999997">
      <c r="A147" s="114">
        <v>143</v>
      </c>
      <c r="B147" s="115" t="s">
        <v>145</v>
      </c>
      <c r="C147" s="116" t="s">
        <v>147</v>
      </c>
      <c r="D147" s="117"/>
      <c r="E147" s="115" t="s">
        <v>1514</v>
      </c>
      <c r="F147" s="118" t="s">
        <v>3223</v>
      </c>
      <c r="G147" s="115" t="s">
        <v>1507</v>
      </c>
      <c r="H147" s="119" t="s">
        <v>2683</v>
      </c>
      <c r="I147" s="115" t="s">
        <v>1514</v>
      </c>
      <c r="J147" s="42">
        <v>9400</v>
      </c>
      <c r="K147" s="52">
        <f t="shared" si="2"/>
        <v>7700</v>
      </c>
      <c r="L147" s="120">
        <v>72380000</v>
      </c>
    </row>
    <row r="148" spans="1:12" ht="51">
      <c r="A148" s="114">
        <v>144</v>
      </c>
      <c r="B148" s="115" t="s">
        <v>145</v>
      </c>
      <c r="C148" s="116" t="s">
        <v>146</v>
      </c>
      <c r="D148" s="117"/>
      <c r="E148" s="115" t="s">
        <v>144</v>
      </c>
      <c r="F148" s="118" t="s">
        <v>779</v>
      </c>
      <c r="G148" s="115" t="s">
        <v>794</v>
      </c>
      <c r="H148" s="119" t="s">
        <v>2684</v>
      </c>
      <c r="I148" s="115" t="s">
        <v>1514</v>
      </c>
      <c r="J148" s="42">
        <v>38200</v>
      </c>
      <c r="K148" s="52">
        <f t="shared" si="2"/>
        <v>15750</v>
      </c>
      <c r="L148" s="120">
        <v>601650000</v>
      </c>
    </row>
    <row r="149" spans="1:12" ht="20.399999999999999">
      <c r="A149" s="114">
        <v>145</v>
      </c>
      <c r="B149" s="115" t="s">
        <v>141</v>
      </c>
      <c r="C149" s="116" t="s">
        <v>143</v>
      </c>
      <c r="D149" s="117"/>
      <c r="E149" s="115" t="s">
        <v>1514</v>
      </c>
      <c r="F149" s="118" t="s">
        <v>3224</v>
      </c>
      <c r="G149" s="115" t="s">
        <v>1507</v>
      </c>
      <c r="H149" s="119" t="s">
        <v>142</v>
      </c>
      <c r="I149" s="115" t="s">
        <v>1514</v>
      </c>
      <c r="J149" s="42">
        <v>20250</v>
      </c>
      <c r="K149" s="52">
        <f t="shared" si="2"/>
        <v>1550</v>
      </c>
      <c r="L149" s="120">
        <v>31387500</v>
      </c>
    </row>
    <row r="150" spans="1:12" ht="20.399999999999999">
      <c r="A150" s="114">
        <v>146</v>
      </c>
      <c r="B150" s="115" t="s">
        <v>139</v>
      </c>
      <c r="C150" s="116" t="s">
        <v>2343</v>
      </c>
      <c r="D150" s="117"/>
      <c r="E150" s="115" t="s">
        <v>1514</v>
      </c>
      <c r="F150" s="118" t="s">
        <v>3225</v>
      </c>
      <c r="G150" s="115" t="s">
        <v>1525</v>
      </c>
      <c r="H150" s="119" t="s">
        <v>119</v>
      </c>
      <c r="I150" s="115" t="s">
        <v>1514</v>
      </c>
      <c r="J150" s="42">
        <v>1000</v>
      </c>
      <c r="K150" s="52">
        <f t="shared" si="2"/>
        <v>6900</v>
      </c>
      <c r="L150" s="120">
        <v>6900000</v>
      </c>
    </row>
    <row r="151" spans="1:12" ht="20.399999999999999">
      <c r="A151" s="114">
        <v>147</v>
      </c>
      <c r="B151" s="115" t="s">
        <v>139</v>
      </c>
      <c r="C151" s="116" t="s">
        <v>2344</v>
      </c>
      <c r="D151" s="117"/>
      <c r="E151" s="115" t="s">
        <v>1048</v>
      </c>
      <c r="F151" s="118" t="s">
        <v>3226</v>
      </c>
      <c r="G151" s="115" t="s">
        <v>1577</v>
      </c>
      <c r="H151" s="119" t="s">
        <v>1536</v>
      </c>
      <c r="I151" s="115" t="s">
        <v>1048</v>
      </c>
      <c r="J151" s="42">
        <v>10</v>
      </c>
      <c r="K151" s="52">
        <f t="shared" si="2"/>
        <v>1500000</v>
      </c>
      <c r="L151" s="120">
        <v>15000000</v>
      </c>
    </row>
    <row r="152" spans="1:12" ht="51">
      <c r="A152" s="114">
        <v>148</v>
      </c>
      <c r="B152" s="115" t="s">
        <v>139</v>
      </c>
      <c r="C152" s="116" t="s">
        <v>2345</v>
      </c>
      <c r="D152" s="117"/>
      <c r="E152" s="115" t="s">
        <v>1514</v>
      </c>
      <c r="F152" s="118" t="s">
        <v>3227</v>
      </c>
      <c r="G152" s="115" t="s">
        <v>1516</v>
      </c>
      <c r="H152" s="119" t="s">
        <v>2685</v>
      </c>
      <c r="I152" s="115" t="s">
        <v>1514</v>
      </c>
      <c r="J152" s="42">
        <v>36</v>
      </c>
      <c r="K152" s="52">
        <f t="shared" si="2"/>
        <v>600000</v>
      </c>
      <c r="L152" s="120">
        <v>21600000</v>
      </c>
    </row>
    <row r="153" spans="1:12" ht="20.399999999999999">
      <c r="A153" s="114">
        <v>149</v>
      </c>
      <c r="B153" s="115" t="s">
        <v>139</v>
      </c>
      <c r="C153" s="116" t="s">
        <v>140</v>
      </c>
      <c r="D153" s="117"/>
      <c r="E153" s="115" t="s">
        <v>1513</v>
      </c>
      <c r="F153" s="118" t="s">
        <v>3228</v>
      </c>
      <c r="G153" s="115" t="s">
        <v>1577</v>
      </c>
      <c r="H153" s="119" t="s">
        <v>1536</v>
      </c>
      <c r="I153" s="115" t="s">
        <v>1513</v>
      </c>
      <c r="J153" s="42">
        <v>791</v>
      </c>
      <c r="K153" s="52">
        <f t="shared" si="2"/>
        <v>135000</v>
      </c>
      <c r="L153" s="120">
        <v>106785000</v>
      </c>
    </row>
    <row r="154" spans="1:12" ht="40.799999999999997">
      <c r="A154" s="114">
        <v>150</v>
      </c>
      <c r="B154" s="115" t="s">
        <v>135</v>
      </c>
      <c r="C154" s="118" t="s">
        <v>2346</v>
      </c>
      <c r="D154" s="117"/>
      <c r="E154" s="115" t="s">
        <v>3564</v>
      </c>
      <c r="F154" s="118" t="s">
        <v>3223</v>
      </c>
      <c r="G154" s="115" t="s">
        <v>1507</v>
      </c>
      <c r="H154" s="119" t="s">
        <v>2686</v>
      </c>
      <c r="I154" s="115" t="s">
        <v>772</v>
      </c>
      <c r="J154" s="42">
        <v>3700</v>
      </c>
      <c r="K154" s="52">
        <f t="shared" si="2"/>
        <v>18350</v>
      </c>
      <c r="L154" s="120">
        <v>67895000</v>
      </c>
    </row>
    <row r="155" spans="1:12" ht="30.6">
      <c r="A155" s="114">
        <v>151</v>
      </c>
      <c r="B155" s="115" t="s">
        <v>135</v>
      </c>
      <c r="C155" s="116" t="s">
        <v>137</v>
      </c>
      <c r="D155" s="117"/>
      <c r="E155" s="115" t="s">
        <v>849</v>
      </c>
      <c r="F155" s="118" t="s">
        <v>3223</v>
      </c>
      <c r="G155" s="115" t="s">
        <v>1507</v>
      </c>
      <c r="H155" s="119" t="s">
        <v>2687</v>
      </c>
      <c r="I155" s="115" t="s">
        <v>1514</v>
      </c>
      <c r="J155" s="42">
        <v>5860</v>
      </c>
      <c r="K155" s="52">
        <f t="shared" si="2"/>
        <v>28000</v>
      </c>
      <c r="L155" s="120">
        <v>164080000</v>
      </c>
    </row>
    <row r="156" spans="1:12" ht="30.6">
      <c r="A156" s="114">
        <v>152</v>
      </c>
      <c r="B156" s="115" t="s">
        <v>135</v>
      </c>
      <c r="C156" s="118" t="s">
        <v>137</v>
      </c>
      <c r="D156" s="117"/>
      <c r="E156" s="115" t="s">
        <v>1514</v>
      </c>
      <c r="F156" s="118" t="s">
        <v>3229</v>
      </c>
      <c r="G156" s="115" t="s">
        <v>1580</v>
      </c>
      <c r="H156" s="119" t="s">
        <v>2688</v>
      </c>
      <c r="I156" s="115" t="s">
        <v>1514</v>
      </c>
      <c r="J156" s="42">
        <v>8020</v>
      </c>
      <c r="K156" s="52">
        <f t="shared" si="2"/>
        <v>15129.5</v>
      </c>
      <c r="L156" s="120">
        <v>121338590</v>
      </c>
    </row>
    <row r="157" spans="1:12" ht="20.399999999999999">
      <c r="A157" s="114">
        <v>153</v>
      </c>
      <c r="B157" s="119" t="s">
        <v>135</v>
      </c>
      <c r="C157" s="117" t="s">
        <v>136</v>
      </c>
      <c r="D157" s="117"/>
      <c r="E157" s="119" t="s">
        <v>1514</v>
      </c>
      <c r="F157" s="119" t="s">
        <v>3230</v>
      </c>
      <c r="G157" s="119" t="s">
        <v>1577</v>
      </c>
      <c r="H157" s="119" t="s">
        <v>2689</v>
      </c>
      <c r="I157" s="119" t="s">
        <v>1514</v>
      </c>
      <c r="J157" s="42">
        <v>30</v>
      </c>
      <c r="K157" s="52">
        <f t="shared" si="2"/>
        <v>390000</v>
      </c>
      <c r="L157" s="120">
        <v>11700000</v>
      </c>
    </row>
    <row r="158" spans="1:12" ht="20.399999999999999">
      <c r="A158" s="114">
        <v>154</v>
      </c>
      <c r="B158" s="119" t="s">
        <v>135</v>
      </c>
      <c r="C158" s="117" t="s">
        <v>2347</v>
      </c>
      <c r="D158" s="117"/>
      <c r="E158" s="119" t="s">
        <v>316</v>
      </c>
      <c r="F158" s="119" t="s">
        <v>3231</v>
      </c>
      <c r="G158" s="119" t="s">
        <v>1429</v>
      </c>
      <c r="H158" s="119" t="s">
        <v>2690</v>
      </c>
      <c r="I158" s="119" t="s">
        <v>1514</v>
      </c>
      <c r="J158" s="42">
        <v>10</v>
      </c>
      <c r="K158" s="52">
        <f t="shared" si="2"/>
        <v>4455000</v>
      </c>
      <c r="L158" s="120">
        <v>44550000</v>
      </c>
    </row>
    <row r="159" spans="1:12" ht="30.6">
      <c r="A159" s="114">
        <v>155</v>
      </c>
      <c r="B159" s="119" t="s">
        <v>127</v>
      </c>
      <c r="C159" s="117" t="s">
        <v>130</v>
      </c>
      <c r="D159" s="117"/>
      <c r="E159" s="119" t="s">
        <v>1514</v>
      </c>
      <c r="F159" s="119" t="s">
        <v>2304</v>
      </c>
      <c r="G159" s="119" t="s">
        <v>1507</v>
      </c>
      <c r="H159" s="119" t="s">
        <v>129</v>
      </c>
      <c r="I159" s="119" t="s">
        <v>1514</v>
      </c>
      <c r="J159" s="42">
        <v>50</v>
      </c>
      <c r="K159" s="52">
        <f t="shared" si="2"/>
        <v>923000</v>
      </c>
      <c r="L159" s="120">
        <v>46150000</v>
      </c>
    </row>
    <row r="160" spans="1:12" ht="30.6">
      <c r="A160" s="114">
        <v>156</v>
      </c>
      <c r="B160" s="115" t="s">
        <v>127</v>
      </c>
      <c r="C160" s="116" t="s">
        <v>130</v>
      </c>
      <c r="D160" s="117"/>
      <c r="E160" s="115" t="s">
        <v>1514</v>
      </c>
      <c r="F160" s="118" t="s">
        <v>2304</v>
      </c>
      <c r="G160" s="115" t="s">
        <v>1507</v>
      </c>
      <c r="H160" s="119" t="s">
        <v>2691</v>
      </c>
      <c r="I160" s="115" t="s">
        <v>1514</v>
      </c>
      <c r="J160" s="42">
        <v>70</v>
      </c>
      <c r="K160" s="52">
        <f t="shared" si="2"/>
        <v>1075000</v>
      </c>
      <c r="L160" s="120">
        <v>75250000</v>
      </c>
    </row>
    <row r="161" spans="1:12" ht="30.6">
      <c r="A161" s="114">
        <v>157</v>
      </c>
      <c r="B161" s="115" t="s">
        <v>127</v>
      </c>
      <c r="C161" s="116" t="s">
        <v>130</v>
      </c>
      <c r="D161" s="117"/>
      <c r="E161" s="115" t="s">
        <v>1514</v>
      </c>
      <c r="F161" s="118" t="s">
        <v>3232</v>
      </c>
      <c r="G161" s="115" t="s">
        <v>128</v>
      </c>
      <c r="H161" s="119" t="s">
        <v>131</v>
      </c>
      <c r="I161" s="115" t="s">
        <v>1514</v>
      </c>
      <c r="J161" s="42">
        <v>470</v>
      </c>
      <c r="K161" s="52">
        <f t="shared" si="2"/>
        <v>632000</v>
      </c>
      <c r="L161" s="120">
        <v>297040000</v>
      </c>
    </row>
    <row r="162" spans="1:12" ht="30.6">
      <c r="A162" s="114">
        <v>158</v>
      </c>
      <c r="B162" s="115" t="s">
        <v>127</v>
      </c>
      <c r="C162" s="116" t="s">
        <v>130</v>
      </c>
      <c r="D162" s="117"/>
      <c r="E162" s="115" t="s">
        <v>1514</v>
      </c>
      <c r="F162" s="118" t="s">
        <v>3232</v>
      </c>
      <c r="G162" s="115" t="s">
        <v>128</v>
      </c>
      <c r="H162" s="119" t="s">
        <v>2692</v>
      </c>
      <c r="I162" s="115" t="s">
        <v>1514</v>
      </c>
      <c r="J162" s="42">
        <v>55</v>
      </c>
      <c r="K162" s="52">
        <f t="shared" si="2"/>
        <v>660500</v>
      </c>
      <c r="L162" s="120">
        <v>36327500</v>
      </c>
    </row>
    <row r="163" spans="1:12" ht="30.6">
      <c r="A163" s="114">
        <v>159</v>
      </c>
      <c r="B163" s="115" t="s">
        <v>127</v>
      </c>
      <c r="C163" s="116" t="s">
        <v>130</v>
      </c>
      <c r="D163" s="117"/>
      <c r="E163" s="115" t="s">
        <v>1514</v>
      </c>
      <c r="F163" s="118" t="s">
        <v>133</v>
      </c>
      <c r="G163" s="115" t="s">
        <v>1551</v>
      </c>
      <c r="H163" s="119" t="s">
        <v>134</v>
      </c>
      <c r="I163" s="115" t="s">
        <v>1514</v>
      </c>
      <c r="J163" s="42">
        <v>250</v>
      </c>
      <c r="K163" s="52">
        <f t="shared" si="2"/>
        <v>211500</v>
      </c>
      <c r="L163" s="120">
        <v>52875000</v>
      </c>
    </row>
    <row r="164" spans="1:12" ht="71.400000000000006">
      <c r="A164" s="114">
        <v>160</v>
      </c>
      <c r="B164" s="115" t="s">
        <v>121</v>
      </c>
      <c r="C164" s="116" t="s">
        <v>124</v>
      </c>
      <c r="D164" s="117"/>
      <c r="E164" s="115" t="s">
        <v>1514</v>
      </c>
      <c r="F164" s="118" t="s">
        <v>779</v>
      </c>
      <c r="G164" s="115" t="s">
        <v>1577</v>
      </c>
      <c r="H164" s="119" t="s">
        <v>123</v>
      </c>
      <c r="I164" s="115" t="s">
        <v>1514</v>
      </c>
      <c r="J164" s="42">
        <v>150</v>
      </c>
      <c r="K164" s="52">
        <f t="shared" si="2"/>
        <v>149940</v>
      </c>
      <c r="L164" s="120">
        <v>22491000</v>
      </c>
    </row>
    <row r="165" spans="1:12" ht="91.8">
      <c r="A165" s="114">
        <v>161</v>
      </c>
      <c r="B165" s="115" t="s">
        <v>121</v>
      </c>
      <c r="C165" s="116" t="s">
        <v>122</v>
      </c>
      <c r="D165" s="117"/>
      <c r="E165" s="115" t="s">
        <v>1514</v>
      </c>
      <c r="F165" s="118" t="s">
        <v>3223</v>
      </c>
      <c r="G165" s="115" t="s">
        <v>1507</v>
      </c>
      <c r="H165" s="119" t="s">
        <v>2693</v>
      </c>
      <c r="I165" s="115" t="s">
        <v>1514</v>
      </c>
      <c r="J165" s="42">
        <v>1130</v>
      </c>
      <c r="K165" s="52">
        <f t="shared" si="2"/>
        <v>23250</v>
      </c>
      <c r="L165" s="120">
        <v>26272500</v>
      </c>
    </row>
    <row r="166" spans="1:12" ht="51">
      <c r="A166" s="114">
        <v>162</v>
      </c>
      <c r="B166" s="115" t="s">
        <v>118</v>
      </c>
      <c r="C166" s="116" t="s">
        <v>117</v>
      </c>
      <c r="D166" s="117"/>
      <c r="E166" s="115" t="s">
        <v>120</v>
      </c>
      <c r="F166" s="118" t="s">
        <v>3233</v>
      </c>
      <c r="G166" s="115" t="s">
        <v>771</v>
      </c>
      <c r="H166" s="119" t="s">
        <v>2694</v>
      </c>
      <c r="I166" s="115" t="s">
        <v>1514</v>
      </c>
      <c r="J166" s="42">
        <v>126000</v>
      </c>
      <c r="K166" s="52">
        <f t="shared" si="2"/>
        <v>8100</v>
      </c>
      <c r="L166" s="120">
        <v>1020600000</v>
      </c>
    </row>
    <row r="167" spans="1:12" ht="20.399999999999999">
      <c r="A167" s="114">
        <v>163</v>
      </c>
      <c r="B167" s="115" t="s">
        <v>3122</v>
      </c>
      <c r="C167" s="116" t="s">
        <v>2348</v>
      </c>
      <c r="D167" s="117"/>
      <c r="E167" s="115" t="s">
        <v>1514</v>
      </c>
      <c r="F167" s="118" t="s">
        <v>3230</v>
      </c>
      <c r="G167" s="115" t="s">
        <v>1577</v>
      </c>
      <c r="H167" s="119" t="s">
        <v>2695</v>
      </c>
      <c r="I167" s="115" t="s">
        <v>1514</v>
      </c>
      <c r="J167" s="42">
        <v>20</v>
      </c>
      <c r="K167" s="52">
        <f t="shared" si="2"/>
        <v>970000</v>
      </c>
      <c r="L167" s="120">
        <v>19400000</v>
      </c>
    </row>
    <row r="168" spans="1:12" ht="30.6">
      <c r="A168" s="114">
        <v>164</v>
      </c>
      <c r="B168" s="115" t="s">
        <v>3122</v>
      </c>
      <c r="C168" s="116" t="s">
        <v>115</v>
      </c>
      <c r="D168" s="117"/>
      <c r="E168" s="115" t="s">
        <v>1514</v>
      </c>
      <c r="F168" s="118" t="s">
        <v>3230</v>
      </c>
      <c r="G168" s="115" t="s">
        <v>1577</v>
      </c>
      <c r="H168" s="119" t="s">
        <v>114</v>
      </c>
      <c r="I168" s="115" t="s">
        <v>1514</v>
      </c>
      <c r="J168" s="42">
        <v>20</v>
      </c>
      <c r="K168" s="52">
        <f t="shared" si="2"/>
        <v>750000</v>
      </c>
      <c r="L168" s="120">
        <v>15000000</v>
      </c>
    </row>
    <row r="169" spans="1:12" ht="20.399999999999999">
      <c r="A169" s="114">
        <v>165</v>
      </c>
      <c r="B169" s="115" t="s">
        <v>113</v>
      </c>
      <c r="C169" s="116" t="s">
        <v>2349</v>
      </c>
      <c r="D169" s="117"/>
      <c r="E169" s="115" t="s">
        <v>3234</v>
      </c>
      <c r="F169" s="118" t="s">
        <v>3235</v>
      </c>
      <c r="G169" s="115" t="s">
        <v>1510</v>
      </c>
      <c r="H169" s="119" t="s">
        <v>2696</v>
      </c>
      <c r="I169" s="115" t="s">
        <v>1514</v>
      </c>
      <c r="J169" s="42">
        <v>20</v>
      </c>
      <c r="K169" s="52">
        <f t="shared" si="2"/>
        <v>3100000</v>
      </c>
      <c r="L169" s="120">
        <v>62000000</v>
      </c>
    </row>
    <row r="170" spans="1:12" ht="20.399999999999999">
      <c r="A170" s="114">
        <v>166</v>
      </c>
      <c r="B170" s="115" t="s">
        <v>111</v>
      </c>
      <c r="C170" s="116" t="s">
        <v>112</v>
      </c>
      <c r="D170" s="117"/>
      <c r="E170" s="115" t="s">
        <v>1514</v>
      </c>
      <c r="F170" s="118"/>
      <c r="G170" s="115" t="s">
        <v>1516</v>
      </c>
      <c r="H170" s="119" t="s">
        <v>1536</v>
      </c>
      <c r="I170" s="115" t="s">
        <v>1514</v>
      </c>
      <c r="J170" s="42">
        <v>4000</v>
      </c>
      <c r="K170" s="52">
        <f t="shared" si="2"/>
        <v>28000</v>
      </c>
      <c r="L170" s="120">
        <v>112000000</v>
      </c>
    </row>
    <row r="171" spans="1:12" ht="20.399999999999999">
      <c r="A171" s="114">
        <v>167</v>
      </c>
      <c r="B171" s="115" t="s">
        <v>93</v>
      </c>
      <c r="C171" s="116" t="s">
        <v>98</v>
      </c>
      <c r="D171" s="117"/>
      <c r="E171" s="115" t="s">
        <v>96</v>
      </c>
      <c r="F171" s="118"/>
      <c r="G171" s="115" t="s">
        <v>1516</v>
      </c>
      <c r="H171" s="119" t="s">
        <v>97</v>
      </c>
      <c r="I171" s="115" t="s">
        <v>1514</v>
      </c>
      <c r="J171" s="42">
        <v>1800</v>
      </c>
      <c r="K171" s="52">
        <f t="shared" si="2"/>
        <v>29000</v>
      </c>
      <c r="L171" s="120">
        <v>52200000</v>
      </c>
    </row>
    <row r="172" spans="1:12" ht="20.399999999999999">
      <c r="A172" s="114">
        <v>168</v>
      </c>
      <c r="B172" s="115" t="s">
        <v>93</v>
      </c>
      <c r="C172" s="116" t="s">
        <v>110</v>
      </c>
      <c r="D172" s="117"/>
      <c r="E172" s="115" t="s">
        <v>109</v>
      </c>
      <c r="F172" s="118" t="s">
        <v>3236</v>
      </c>
      <c r="G172" s="115" t="s">
        <v>1525</v>
      </c>
      <c r="H172" s="119" t="s">
        <v>2697</v>
      </c>
      <c r="I172" s="115" t="s">
        <v>3565</v>
      </c>
      <c r="J172" s="42">
        <v>155000</v>
      </c>
      <c r="K172" s="52">
        <f t="shared" si="2"/>
        <v>11500</v>
      </c>
      <c r="L172" s="120">
        <v>1782500000</v>
      </c>
    </row>
    <row r="173" spans="1:12" ht="20.399999999999999">
      <c r="A173" s="114">
        <v>169</v>
      </c>
      <c r="B173" s="119" t="s">
        <v>93</v>
      </c>
      <c r="C173" s="118" t="s">
        <v>108</v>
      </c>
      <c r="D173" s="119"/>
      <c r="E173" s="115" t="s">
        <v>101</v>
      </c>
      <c r="F173" s="118" t="s">
        <v>3236</v>
      </c>
      <c r="G173" s="115" t="s">
        <v>1525</v>
      </c>
      <c r="H173" s="119" t="s">
        <v>1536</v>
      </c>
      <c r="I173" s="115" t="s">
        <v>1514</v>
      </c>
      <c r="J173" s="42">
        <v>340000</v>
      </c>
      <c r="K173" s="52">
        <f t="shared" si="2"/>
        <v>500</v>
      </c>
      <c r="L173" s="120">
        <v>170000000</v>
      </c>
    </row>
    <row r="174" spans="1:12">
      <c r="A174" s="114">
        <v>170</v>
      </c>
      <c r="B174" s="119" t="s">
        <v>93</v>
      </c>
      <c r="C174" s="118" t="s">
        <v>107</v>
      </c>
      <c r="D174" s="119"/>
      <c r="E174" s="115" t="s">
        <v>105</v>
      </c>
      <c r="F174" s="118" t="s">
        <v>3236</v>
      </c>
      <c r="G174" s="115" t="s">
        <v>1525</v>
      </c>
      <c r="H174" s="119" t="s">
        <v>1536</v>
      </c>
      <c r="I174" s="115" t="s">
        <v>1514</v>
      </c>
      <c r="J174" s="42">
        <v>11200</v>
      </c>
      <c r="K174" s="52">
        <f t="shared" si="2"/>
        <v>800</v>
      </c>
      <c r="L174" s="120">
        <v>8960000</v>
      </c>
    </row>
    <row r="175" spans="1:12" ht="20.399999999999999">
      <c r="A175" s="114">
        <v>171</v>
      </c>
      <c r="B175" s="115" t="s">
        <v>93</v>
      </c>
      <c r="C175" s="116" t="s">
        <v>2350</v>
      </c>
      <c r="D175" s="117"/>
      <c r="E175" s="115" t="s">
        <v>101</v>
      </c>
      <c r="F175" s="118" t="s">
        <v>3236</v>
      </c>
      <c r="G175" s="115" t="s">
        <v>1525</v>
      </c>
      <c r="H175" s="119" t="s">
        <v>1536</v>
      </c>
      <c r="I175" s="115" t="s">
        <v>1514</v>
      </c>
      <c r="J175" s="42">
        <v>60000</v>
      </c>
      <c r="K175" s="52">
        <f t="shared" si="2"/>
        <v>500</v>
      </c>
      <c r="L175" s="120">
        <v>30000000</v>
      </c>
    </row>
    <row r="176" spans="1:12">
      <c r="A176" s="114">
        <v>172</v>
      </c>
      <c r="B176" s="115" t="s">
        <v>93</v>
      </c>
      <c r="C176" s="116" t="s">
        <v>106</v>
      </c>
      <c r="D176" s="117"/>
      <c r="E176" s="115" t="s">
        <v>105</v>
      </c>
      <c r="F176" s="118" t="s">
        <v>3236</v>
      </c>
      <c r="G176" s="115" t="s">
        <v>1525</v>
      </c>
      <c r="H176" s="119" t="s">
        <v>1536</v>
      </c>
      <c r="I176" s="115" t="s">
        <v>1514</v>
      </c>
      <c r="J176" s="42">
        <v>4000</v>
      </c>
      <c r="K176" s="52">
        <f t="shared" si="2"/>
        <v>800</v>
      </c>
      <c r="L176" s="120">
        <v>3200000</v>
      </c>
    </row>
    <row r="177" spans="1:12" ht="20.399999999999999">
      <c r="A177" s="114">
        <v>173</v>
      </c>
      <c r="B177" s="119" t="s">
        <v>93</v>
      </c>
      <c r="C177" s="117" t="s">
        <v>2351</v>
      </c>
      <c r="D177" s="117"/>
      <c r="E177" s="119" t="s">
        <v>101</v>
      </c>
      <c r="F177" s="119" t="s">
        <v>3236</v>
      </c>
      <c r="G177" s="119" t="s">
        <v>1525</v>
      </c>
      <c r="H177" s="119" t="s">
        <v>1536</v>
      </c>
      <c r="I177" s="119" t="s">
        <v>1514</v>
      </c>
      <c r="J177" s="42">
        <v>40000</v>
      </c>
      <c r="K177" s="52">
        <f t="shared" si="2"/>
        <v>500</v>
      </c>
      <c r="L177" s="120">
        <v>20000000</v>
      </c>
    </row>
    <row r="178" spans="1:12" ht="20.399999999999999">
      <c r="A178" s="114">
        <v>174</v>
      </c>
      <c r="B178" s="115" t="s">
        <v>93</v>
      </c>
      <c r="C178" s="116" t="s">
        <v>104</v>
      </c>
      <c r="D178" s="117"/>
      <c r="E178" s="115" t="s">
        <v>101</v>
      </c>
      <c r="F178" s="118" t="s">
        <v>3236</v>
      </c>
      <c r="G178" s="115" t="s">
        <v>1525</v>
      </c>
      <c r="H178" s="119" t="s">
        <v>1536</v>
      </c>
      <c r="I178" s="115" t="s">
        <v>1514</v>
      </c>
      <c r="J178" s="42">
        <v>430000</v>
      </c>
      <c r="K178" s="52">
        <f t="shared" si="2"/>
        <v>500</v>
      </c>
      <c r="L178" s="120">
        <v>215000000</v>
      </c>
    </row>
    <row r="179" spans="1:12" ht="20.399999999999999">
      <c r="A179" s="114">
        <v>175</v>
      </c>
      <c r="B179" s="115" t="s">
        <v>93</v>
      </c>
      <c r="C179" s="116" t="s">
        <v>103</v>
      </c>
      <c r="D179" s="117"/>
      <c r="E179" s="115" t="s">
        <v>101</v>
      </c>
      <c r="F179" s="118" t="s">
        <v>3236</v>
      </c>
      <c r="G179" s="115" t="s">
        <v>1525</v>
      </c>
      <c r="H179" s="119" t="s">
        <v>1536</v>
      </c>
      <c r="I179" s="115" t="s">
        <v>1514</v>
      </c>
      <c r="J179" s="42">
        <v>1420000</v>
      </c>
      <c r="K179" s="52">
        <f t="shared" si="2"/>
        <v>500</v>
      </c>
      <c r="L179" s="120">
        <v>710000000</v>
      </c>
    </row>
    <row r="180" spans="1:12" ht="20.399999999999999">
      <c r="A180" s="114">
        <v>176</v>
      </c>
      <c r="B180" s="115" t="s">
        <v>93</v>
      </c>
      <c r="C180" s="116" t="s">
        <v>102</v>
      </c>
      <c r="D180" s="117"/>
      <c r="E180" s="115" t="s">
        <v>101</v>
      </c>
      <c r="F180" s="118" t="s">
        <v>3236</v>
      </c>
      <c r="G180" s="115" t="s">
        <v>1525</v>
      </c>
      <c r="H180" s="119" t="s">
        <v>1536</v>
      </c>
      <c r="I180" s="115" t="s">
        <v>1514</v>
      </c>
      <c r="J180" s="42">
        <v>170000</v>
      </c>
      <c r="K180" s="52">
        <f t="shared" si="2"/>
        <v>500</v>
      </c>
      <c r="L180" s="120">
        <v>85000000</v>
      </c>
    </row>
    <row r="181" spans="1:12" ht="20.399999999999999">
      <c r="A181" s="114">
        <v>177</v>
      </c>
      <c r="B181" s="115" t="s">
        <v>93</v>
      </c>
      <c r="C181" s="116" t="s">
        <v>100</v>
      </c>
      <c r="D181" s="117"/>
      <c r="E181" s="115" t="s">
        <v>99</v>
      </c>
      <c r="F181" s="118" t="s">
        <v>3236</v>
      </c>
      <c r="G181" s="115" t="s">
        <v>1525</v>
      </c>
      <c r="H181" s="119" t="s">
        <v>1536</v>
      </c>
      <c r="I181" s="115" t="s">
        <v>1514</v>
      </c>
      <c r="J181" s="42">
        <v>697500</v>
      </c>
      <c r="K181" s="52">
        <f t="shared" si="2"/>
        <v>500</v>
      </c>
      <c r="L181" s="120">
        <v>348750000</v>
      </c>
    </row>
    <row r="182" spans="1:12" ht="20.399999999999999">
      <c r="A182" s="114">
        <v>178</v>
      </c>
      <c r="B182" s="115" t="s">
        <v>93</v>
      </c>
      <c r="C182" s="116" t="s">
        <v>95</v>
      </c>
      <c r="D182" s="117"/>
      <c r="E182" s="115" t="s">
        <v>92</v>
      </c>
      <c r="F182" s="118"/>
      <c r="G182" s="115" t="s">
        <v>1516</v>
      </c>
      <c r="H182" s="119" t="s">
        <v>94</v>
      </c>
      <c r="I182" s="115" t="s">
        <v>1514</v>
      </c>
      <c r="J182" s="42">
        <v>350</v>
      </c>
      <c r="K182" s="52">
        <f t="shared" si="2"/>
        <v>450</v>
      </c>
      <c r="L182" s="120">
        <v>157500</v>
      </c>
    </row>
    <row r="183" spans="1:12" ht="91.8">
      <c r="A183" s="114">
        <v>179</v>
      </c>
      <c r="B183" s="115" t="s">
        <v>82</v>
      </c>
      <c r="C183" s="116" t="s">
        <v>2352</v>
      </c>
      <c r="D183" s="117"/>
      <c r="E183" s="115" t="s">
        <v>89</v>
      </c>
      <c r="F183" s="118" t="s">
        <v>3209</v>
      </c>
      <c r="G183" s="115" t="s">
        <v>1525</v>
      </c>
      <c r="H183" s="119" t="s">
        <v>2698</v>
      </c>
      <c r="I183" s="115" t="s">
        <v>1524</v>
      </c>
      <c r="J183" s="42">
        <v>6800</v>
      </c>
      <c r="K183" s="52">
        <f t="shared" si="2"/>
        <v>4956</v>
      </c>
      <c r="L183" s="120">
        <v>33700800</v>
      </c>
    </row>
    <row r="184" spans="1:12" ht="81.599999999999994">
      <c r="A184" s="114">
        <v>180</v>
      </c>
      <c r="B184" s="115" t="s">
        <v>82</v>
      </c>
      <c r="C184" s="116" t="s">
        <v>2352</v>
      </c>
      <c r="D184" s="117"/>
      <c r="E184" s="115" t="s">
        <v>3566</v>
      </c>
      <c r="F184" s="118" t="s">
        <v>848</v>
      </c>
      <c r="G184" s="115" t="s">
        <v>1525</v>
      </c>
      <c r="H184" s="119" t="s">
        <v>2699</v>
      </c>
      <c r="I184" s="115" t="s">
        <v>874</v>
      </c>
      <c r="J184" s="42">
        <v>62200</v>
      </c>
      <c r="K184" s="52">
        <f t="shared" si="2"/>
        <v>4956</v>
      </c>
      <c r="L184" s="122">
        <v>308263200</v>
      </c>
    </row>
    <row r="185" spans="1:12" ht="91.8">
      <c r="A185" s="114">
        <v>181</v>
      </c>
      <c r="B185" s="119" t="s">
        <v>82</v>
      </c>
      <c r="C185" s="119" t="s">
        <v>90</v>
      </c>
      <c r="D185" s="119"/>
      <c r="E185" s="119" t="s">
        <v>91</v>
      </c>
      <c r="F185" s="119" t="s">
        <v>64</v>
      </c>
      <c r="G185" s="119" t="s">
        <v>1551</v>
      </c>
      <c r="H185" s="119" t="s">
        <v>2700</v>
      </c>
      <c r="I185" s="119" t="s">
        <v>91</v>
      </c>
      <c r="J185" s="42">
        <v>59600</v>
      </c>
      <c r="K185" s="52">
        <f t="shared" si="2"/>
        <v>6541</v>
      </c>
      <c r="L185" s="120">
        <v>389843600</v>
      </c>
    </row>
    <row r="186" spans="1:12" ht="91.8">
      <c r="A186" s="114">
        <v>182</v>
      </c>
      <c r="B186" s="115" t="s">
        <v>82</v>
      </c>
      <c r="C186" s="118" t="s">
        <v>90</v>
      </c>
      <c r="D186" s="117"/>
      <c r="E186" s="115" t="s">
        <v>89</v>
      </c>
      <c r="F186" s="118" t="s">
        <v>3209</v>
      </c>
      <c r="G186" s="115" t="s">
        <v>1525</v>
      </c>
      <c r="H186" s="119" t="s">
        <v>2701</v>
      </c>
      <c r="I186" s="115" t="s">
        <v>874</v>
      </c>
      <c r="J186" s="42">
        <v>242500</v>
      </c>
      <c r="K186" s="52">
        <f t="shared" si="2"/>
        <v>5082</v>
      </c>
      <c r="L186" s="120">
        <v>1232385000</v>
      </c>
    </row>
    <row r="187" spans="1:12" ht="81.599999999999994">
      <c r="A187" s="114">
        <v>183</v>
      </c>
      <c r="B187" s="115" t="s">
        <v>82</v>
      </c>
      <c r="C187" s="116" t="s">
        <v>90</v>
      </c>
      <c r="D187" s="117"/>
      <c r="E187" s="115" t="s">
        <v>89</v>
      </c>
      <c r="F187" s="118" t="s">
        <v>848</v>
      </c>
      <c r="G187" s="115" t="s">
        <v>1525</v>
      </c>
      <c r="H187" s="119" t="s">
        <v>2702</v>
      </c>
      <c r="I187" s="115" t="s">
        <v>874</v>
      </c>
      <c r="J187" s="42">
        <v>505000</v>
      </c>
      <c r="K187" s="52">
        <f t="shared" si="2"/>
        <v>5082</v>
      </c>
      <c r="L187" s="120">
        <v>2566410000</v>
      </c>
    </row>
    <row r="188" spans="1:12" ht="40.799999999999997">
      <c r="A188" s="114">
        <v>184</v>
      </c>
      <c r="B188" s="115" t="s">
        <v>82</v>
      </c>
      <c r="C188" s="116" t="s">
        <v>88</v>
      </c>
      <c r="D188" s="117"/>
      <c r="E188" s="115" t="s">
        <v>86</v>
      </c>
      <c r="F188" s="118" t="s">
        <v>779</v>
      </c>
      <c r="G188" s="115" t="s">
        <v>1078</v>
      </c>
      <c r="H188" s="119" t="s">
        <v>87</v>
      </c>
      <c r="I188" s="115" t="s">
        <v>1524</v>
      </c>
      <c r="J188" s="42">
        <v>200</v>
      </c>
      <c r="K188" s="52">
        <f t="shared" si="2"/>
        <v>149800</v>
      </c>
      <c r="L188" s="120">
        <v>29960000</v>
      </c>
    </row>
    <row r="189" spans="1:12" ht="20.399999999999999">
      <c r="A189" s="114">
        <v>185</v>
      </c>
      <c r="B189" s="115" t="s">
        <v>82</v>
      </c>
      <c r="C189" s="116" t="s">
        <v>85</v>
      </c>
      <c r="D189" s="117"/>
      <c r="E189" s="115" t="s">
        <v>70</v>
      </c>
      <c r="F189" s="118" t="s">
        <v>779</v>
      </c>
      <c r="G189" s="115" t="s">
        <v>1525</v>
      </c>
      <c r="H189" s="119" t="s">
        <v>84</v>
      </c>
      <c r="I189" s="115" t="s">
        <v>1524</v>
      </c>
      <c r="J189" s="42">
        <v>100</v>
      </c>
      <c r="K189" s="52">
        <f t="shared" si="2"/>
        <v>30500</v>
      </c>
      <c r="L189" s="120">
        <v>3050000</v>
      </c>
    </row>
    <row r="190" spans="1:12" ht="51">
      <c r="A190" s="114">
        <v>186</v>
      </c>
      <c r="B190" s="115" t="s">
        <v>79</v>
      </c>
      <c r="C190" s="116" t="s">
        <v>80</v>
      </c>
      <c r="D190" s="117"/>
      <c r="E190" s="115" t="s">
        <v>78</v>
      </c>
      <c r="F190" s="118" t="s">
        <v>779</v>
      </c>
      <c r="G190" s="115" t="s">
        <v>1525</v>
      </c>
      <c r="H190" s="119" t="s">
        <v>2703</v>
      </c>
      <c r="I190" s="115" t="s">
        <v>1514</v>
      </c>
      <c r="J190" s="42">
        <v>7595</v>
      </c>
      <c r="K190" s="52">
        <f t="shared" si="2"/>
        <v>25200</v>
      </c>
      <c r="L190" s="120">
        <v>191394000</v>
      </c>
    </row>
    <row r="191" spans="1:12" ht="30.6">
      <c r="A191" s="114">
        <v>187</v>
      </c>
      <c r="B191" s="115" t="s">
        <v>79</v>
      </c>
      <c r="C191" s="116" t="s">
        <v>80</v>
      </c>
      <c r="D191" s="117"/>
      <c r="E191" s="115" t="s">
        <v>81</v>
      </c>
      <c r="F191" s="118" t="s">
        <v>3237</v>
      </c>
      <c r="G191" s="115" t="s">
        <v>1551</v>
      </c>
      <c r="H191" s="119" t="s">
        <v>2704</v>
      </c>
      <c r="I191" s="115" t="s">
        <v>1514</v>
      </c>
      <c r="J191" s="42">
        <v>400</v>
      </c>
      <c r="K191" s="52">
        <f t="shared" si="2"/>
        <v>5900</v>
      </c>
      <c r="L191" s="120">
        <v>2360000</v>
      </c>
    </row>
    <row r="192" spans="1:12" ht="40.799999999999997">
      <c r="A192" s="114">
        <v>188</v>
      </c>
      <c r="B192" s="115" t="s">
        <v>74</v>
      </c>
      <c r="C192" s="116" t="s">
        <v>76</v>
      </c>
      <c r="D192" s="117"/>
      <c r="E192" s="115" t="s">
        <v>73</v>
      </c>
      <c r="F192" s="118" t="s">
        <v>779</v>
      </c>
      <c r="G192" s="115" t="s">
        <v>1525</v>
      </c>
      <c r="H192" s="119" t="s">
        <v>2705</v>
      </c>
      <c r="I192" s="115" t="s">
        <v>75</v>
      </c>
      <c r="J192" s="42">
        <v>4250</v>
      </c>
      <c r="K192" s="52">
        <f t="shared" si="2"/>
        <v>13000</v>
      </c>
      <c r="L192" s="120">
        <v>55250000</v>
      </c>
    </row>
    <row r="193" spans="1:12" ht="40.799999999999997">
      <c r="A193" s="114">
        <v>189</v>
      </c>
      <c r="B193" s="115" t="s">
        <v>71</v>
      </c>
      <c r="C193" s="116" t="s">
        <v>72</v>
      </c>
      <c r="D193" s="117"/>
      <c r="E193" s="115" t="s">
        <v>70</v>
      </c>
      <c r="F193" s="118" t="s">
        <v>779</v>
      </c>
      <c r="G193" s="115" t="s">
        <v>1525</v>
      </c>
      <c r="H193" s="119" t="s">
        <v>2706</v>
      </c>
      <c r="I193" s="115" t="s">
        <v>1524</v>
      </c>
      <c r="J193" s="42">
        <v>850</v>
      </c>
      <c r="K193" s="52">
        <f t="shared" si="2"/>
        <v>22500</v>
      </c>
      <c r="L193" s="120">
        <v>19125000</v>
      </c>
    </row>
    <row r="194" spans="1:12" ht="51">
      <c r="A194" s="114">
        <v>190</v>
      </c>
      <c r="B194" s="115" t="s">
        <v>66</v>
      </c>
      <c r="C194" s="118" t="s">
        <v>68</v>
      </c>
      <c r="D194" s="117"/>
      <c r="E194" s="115" t="s">
        <v>69</v>
      </c>
      <c r="F194" s="118" t="s">
        <v>779</v>
      </c>
      <c r="G194" s="115" t="s">
        <v>697</v>
      </c>
      <c r="H194" s="119" t="s">
        <v>2707</v>
      </c>
      <c r="I194" s="115" t="s">
        <v>1514</v>
      </c>
      <c r="J194" s="42">
        <v>8279</v>
      </c>
      <c r="K194" s="52">
        <f t="shared" si="2"/>
        <v>12000</v>
      </c>
      <c r="L194" s="120">
        <v>99348000</v>
      </c>
    </row>
    <row r="195" spans="1:12" ht="20.399999999999999">
      <c r="A195" s="114">
        <v>191</v>
      </c>
      <c r="B195" s="115" t="s">
        <v>66</v>
      </c>
      <c r="C195" s="116" t="s">
        <v>68</v>
      </c>
      <c r="D195" s="117"/>
      <c r="E195" s="115" t="s">
        <v>69</v>
      </c>
      <c r="F195" s="118" t="s">
        <v>3238</v>
      </c>
      <c r="G195" s="115" t="s">
        <v>1551</v>
      </c>
      <c r="H195" s="119" t="s">
        <v>2708</v>
      </c>
      <c r="I195" s="115" t="s">
        <v>1514</v>
      </c>
      <c r="J195" s="42">
        <v>503</v>
      </c>
      <c r="K195" s="52">
        <f t="shared" si="2"/>
        <v>4500</v>
      </c>
      <c r="L195" s="120">
        <v>2263500</v>
      </c>
    </row>
    <row r="196" spans="1:12" ht="20.399999999999999">
      <c r="A196" s="114">
        <v>192</v>
      </c>
      <c r="B196" s="119" t="s">
        <v>66</v>
      </c>
      <c r="C196" s="119" t="s">
        <v>68</v>
      </c>
      <c r="D196" s="119"/>
      <c r="E196" s="119" t="s">
        <v>514</v>
      </c>
      <c r="F196" s="119" t="s">
        <v>3239</v>
      </c>
      <c r="G196" s="119" t="s">
        <v>1525</v>
      </c>
      <c r="H196" s="119" t="s">
        <v>1536</v>
      </c>
      <c r="I196" s="119" t="s">
        <v>1514</v>
      </c>
      <c r="J196" s="42">
        <v>2200</v>
      </c>
      <c r="K196" s="52">
        <f t="shared" si="2"/>
        <v>4500</v>
      </c>
      <c r="L196" s="120">
        <v>9900000</v>
      </c>
    </row>
    <row r="197" spans="1:12" ht="61.2">
      <c r="A197" s="114">
        <v>193</v>
      </c>
      <c r="B197" s="115" t="s">
        <v>66</v>
      </c>
      <c r="C197" s="116" t="s">
        <v>67</v>
      </c>
      <c r="D197" s="117"/>
      <c r="E197" s="115" t="s">
        <v>65</v>
      </c>
      <c r="F197" s="118" t="s">
        <v>3239</v>
      </c>
      <c r="G197" s="115" t="s">
        <v>1525</v>
      </c>
      <c r="H197" s="119" t="s">
        <v>2709</v>
      </c>
      <c r="I197" s="115" t="s">
        <v>1514</v>
      </c>
      <c r="J197" s="42">
        <v>130</v>
      </c>
      <c r="K197" s="52">
        <f t="shared" si="2"/>
        <v>9000</v>
      </c>
      <c r="L197" s="120">
        <v>1170000</v>
      </c>
    </row>
    <row r="198" spans="1:12" ht="61.2">
      <c r="A198" s="114">
        <v>194</v>
      </c>
      <c r="B198" s="115" t="s">
        <v>59</v>
      </c>
      <c r="C198" s="116" t="s">
        <v>63</v>
      </c>
      <c r="D198" s="117"/>
      <c r="E198" s="115" t="s">
        <v>50</v>
      </c>
      <c r="F198" s="118" t="s">
        <v>3240</v>
      </c>
      <c r="G198" s="115" t="s">
        <v>1525</v>
      </c>
      <c r="H198" s="119" t="s">
        <v>2710</v>
      </c>
      <c r="I198" s="115" t="s">
        <v>53</v>
      </c>
      <c r="J198" s="42">
        <v>3300</v>
      </c>
      <c r="K198" s="52">
        <f t="shared" ref="K198:K261" si="3">L198/J198</f>
        <v>12800</v>
      </c>
      <c r="L198" s="120">
        <v>42240000</v>
      </c>
    </row>
    <row r="199" spans="1:12">
      <c r="A199" s="114">
        <v>195</v>
      </c>
      <c r="B199" s="115" t="s">
        <v>59</v>
      </c>
      <c r="C199" s="116" t="s">
        <v>2353</v>
      </c>
      <c r="D199" s="117"/>
      <c r="E199" s="115" t="s">
        <v>53</v>
      </c>
      <c r="F199" s="118"/>
      <c r="G199" s="115" t="s">
        <v>794</v>
      </c>
      <c r="H199" s="119" t="s">
        <v>1536</v>
      </c>
      <c r="I199" s="115" t="s">
        <v>53</v>
      </c>
      <c r="J199" s="42">
        <v>1800</v>
      </c>
      <c r="K199" s="52">
        <f t="shared" si="3"/>
        <v>1600</v>
      </c>
      <c r="L199" s="120">
        <v>2880000</v>
      </c>
    </row>
    <row r="200" spans="1:12" ht="71.400000000000006">
      <c r="A200" s="114">
        <v>196</v>
      </c>
      <c r="B200" s="115" t="s">
        <v>59</v>
      </c>
      <c r="C200" s="116" t="s">
        <v>62</v>
      </c>
      <c r="D200" s="117"/>
      <c r="E200" s="115" t="s">
        <v>3567</v>
      </c>
      <c r="F200" s="118" t="s">
        <v>3241</v>
      </c>
      <c r="G200" s="115" t="s">
        <v>1525</v>
      </c>
      <c r="H200" s="119" t="s">
        <v>2711</v>
      </c>
      <c r="I200" s="115" t="s">
        <v>53</v>
      </c>
      <c r="J200" s="42">
        <v>90000</v>
      </c>
      <c r="K200" s="52">
        <f t="shared" si="3"/>
        <v>3100</v>
      </c>
      <c r="L200" s="120">
        <v>279000000</v>
      </c>
    </row>
    <row r="201" spans="1:12" ht="91.8">
      <c r="A201" s="114">
        <v>197</v>
      </c>
      <c r="B201" s="115" t="s">
        <v>59</v>
      </c>
      <c r="C201" s="116" t="s">
        <v>62</v>
      </c>
      <c r="D201" s="117"/>
      <c r="E201" s="115" t="s">
        <v>50</v>
      </c>
      <c r="F201" s="118" t="s">
        <v>3242</v>
      </c>
      <c r="G201" s="115" t="s">
        <v>794</v>
      </c>
      <c r="H201" s="119" t="s">
        <v>61</v>
      </c>
      <c r="I201" s="115" t="s">
        <v>53</v>
      </c>
      <c r="J201" s="42">
        <v>181000</v>
      </c>
      <c r="K201" s="52">
        <f t="shared" si="3"/>
        <v>3800</v>
      </c>
      <c r="L201" s="120">
        <v>687800000</v>
      </c>
    </row>
    <row r="202" spans="1:12" ht="51">
      <c r="A202" s="114">
        <v>198</v>
      </c>
      <c r="B202" s="115" t="s">
        <v>59</v>
      </c>
      <c r="C202" s="116" t="s">
        <v>60</v>
      </c>
      <c r="D202" s="117"/>
      <c r="E202" s="115" t="s">
        <v>50</v>
      </c>
      <c r="F202" s="118" t="s">
        <v>3243</v>
      </c>
      <c r="G202" s="115" t="s">
        <v>794</v>
      </c>
      <c r="H202" s="119" t="s">
        <v>2712</v>
      </c>
      <c r="I202" s="115" t="s">
        <v>53</v>
      </c>
      <c r="J202" s="42">
        <v>1030300</v>
      </c>
      <c r="K202" s="52">
        <f t="shared" si="3"/>
        <v>1377.5</v>
      </c>
      <c r="L202" s="120">
        <v>1419238250</v>
      </c>
    </row>
    <row r="203" spans="1:12" ht="30.6">
      <c r="A203" s="114">
        <v>199</v>
      </c>
      <c r="B203" s="115" t="s">
        <v>59</v>
      </c>
      <c r="C203" s="116" t="s">
        <v>60</v>
      </c>
      <c r="D203" s="117"/>
      <c r="E203" s="115" t="s">
        <v>50</v>
      </c>
      <c r="F203" s="118" t="s">
        <v>3243</v>
      </c>
      <c r="G203" s="115" t="s">
        <v>794</v>
      </c>
      <c r="H203" s="119" t="s">
        <v>1536</v>
      </c>
      <c r="I203" s="115" t="s">
        <v>53</v>
      </c>
      <c r="J203" s="42">
        <v>545000</v>
      </c>
      <c r="K203" s="52">
        <f t="shared" si="3"/>
        <v>1377.5</v>
      </c>
      <c r="L203" s="120">
        <v>750737500</v>
      </c>
    </row>
    <row r="204" spans="1:12" ht="132.6">
      <c r="A204" s="114">
        <v>200</v>
      </c>
      <c r="B204" s="119" t="s">
        <v>51</v>
      </c>
      <c r="C204" s="117" t="s">
        <v>58</v>
      </c>
      <c r="D204" s="117"/>
      <c r="E204" s="119" t="s">
        <v>57</v>
      </c>
      <c r="F204" s="119" t="s">
        <v>56</v>
      </c>
      <c r="G204" s="119" t="s">
        <v>1516</v>
      </c>
      <c r="H204" s="119" t="s">
        <v>2713</v>
      </c>
      <c r="I204" s="119" t="s">
        <v>53</v>
      </c>
      <c r="J204" s="42">
        <v>27900</v>
      </c>
      <c r="K204" s="52">
        <f t="shared" si="3"/>
        <v>5200</v>
      </c>
      <c r="L204" s="120">
        <v>145080000</v>
      </c>
    </row>
    <row r="205" spans="1:12" ht="40.799999999999997">
      <c r="A205" s="114">
        <v>201</v>
      </c>
      <c r="B205" s="115" t="s">
        <v>51</v>
      </c>
      <c r="C205" s="116" t="s">
        <v>54</v>
      </c>
      <c r="D205" s="117"/>
      <c r="E205" s="115" t="s">
        <v>50</v>
      </c>
      <c r="F205" s="118" t="s">
        <v>3244</v>
      </c>
      <c r="G205" s="115" t="s">
        <v>794</v>
      </c>
      <c r="H205" s="119" t="s">
        <v>2714</v>
      </c>
      <c r="I205" s="115" t="s">
        <v>53</v>
      </c>
      <c r="J205" s="42">
        <v>77700</v>
      </c>
      <c r="K205" s="52">
        <f t="shared" si="3"/>
        <v>4075</v>
      </c>
      <c r="L205" s="120">
        <v>316627500</v>
      </c>
    </row>
    <row r="206" spans="1:12" ht="61.2">
      <c r="A206" s="114">
        <v>202</v>
      </c>
      <c r="B206" s="115" t="s">
        <v>51</v>
      </c>
      <c r="C206" s="116" t="s">
        <v>54</v>
      </c>
      <c r="D206" s="117"/>
      <c r="E206" s="115" t="s">
        <v>50</v>
      </c>
      <c r="F206" s="118" t="s">
        <v>3244</v>
      </c>
      <c r="G206" s="115" t="s">
        <v>794</v>
      </c>
      <c r="H206" s="119" t="s">
        <v>52</v>
      </c>
      <c r="I206" s="115" t="s">
        <v>53</v>
      </c>
      <c r="J206" s="42">
        <v>58000</v>
      </c>
      <c r="K206" s="52">
        <f t="shared" si="3"/>
        <v>4075</v>
      </c>
      <c r="L206" s="120">
        <v>236350000</v>
      </c>
    </row>
    <row r="207" spans="1:12" ht="81.599999999999994">
      <c r="A207" s="114">
        <v>203</v>
      </c>
      <c r="B207" s="115" t="s">
        <v>51</v>
      </c>
      <c r="C207" s="116" t="s">
        <v>54</v>
      </c>
      <c r="D207" s="117"/>
      <c r="E207" s="115" t="s">
        <v>50</v>
      </c>
      <c r="F207" s="118" t="s">
        <v>3244</v>
      </c>
      <c r="G207" s="115" t="s">
        <v>794</v>
      </c>
      <c r="H207" s="119" t="s">
        <v>55</v>
      </c>
      <c r="I207" s="115" t="s">
        <v>53</v>
      </c>
      <c r="J207" s="42">
        <v>143450</v>
      </c>
      <c r="K207" s="52">
        <f t="shared" si="3"/>
        <v>5200</v>
      </c>
      <c r="L207" s="120">
        <v>745940000</v>
      </c>
    </row>
    <row r="208" spans="1:12" ht="20.399999999999999">
      <c r="A208" s="114">
        <v>204</v>
      </c>
      <c r="B208" s="115" t="s">
        <v>43</v>
      </c>
      <c r="C208" s="118" t="s">
        <v>2354</v>
      </c>
      <c r="D208" s="119"/>
      <c r="E208" s="115" t="s">
        <v>826</v>
      </c>
      <c r="F208" s="118"/>
      <c r="G208" s="115" t="s">
        <v>1525</v>
      </c>
      <c r="H208" s="119" t="s">
        <v>1536</v>
      </c>
      <c r="I208" s="115" t="s">
        <v>1514</v>
      </c>
      <c r="J208" s="42">
        <v>500</v>
      </c>
      <c r="K208" s="52">
        <f t="shared" si="3"/>
        <v>2600</v>
      </c>
      <c r="L208" s="120">
        <v>1300000</v>
      </c>
    </row>
    <row r="209" spans="1:12" ht="51">
      <c r="A209" s="114">
        <v>205</v>
      </c>
      <c r="B209" s="115" t="s">
        <v>43</v>
      </c>
      <c r="C209" s="116" t="s">
        <v>48</v>
      </c>
      <c r="D209" s="117"/>
      <c r="E209" s="115" t="s">
        <v>46</v>
      </c>
      <c r="F209" s="118" t="s">
        <v>1551</v>
      </c>
      <c r="G209" s="115" t="s">
        <v>1551</v>
      </c>
      <c r="H209" s="119" t="s">
        <v>47</v>
      </c>
      <c r="I209" s="115" t="s">
        <v>1655</v>
      </c>
      <c r="J209" s="42">
        <v>1480</v>
      </c>
      <c r="K209" s="52">
        <f t="shared" si="3"/>
        <v>32950</v>
      </c>
      <c r="L209" s="120">
        <v>48766000</v>
      </c>
    </row>
    <row r="210" spans="1:12" ht="51">
      <c r="A210" s="114">
        <v>206</v>
      </c>
      <c r="B210" s="115" t="s">
        <v>43</v>
      </c>
      <c r="C210" s="116" t="s">
        <v>45</v>
      </c>
      <c r="D210" s="117"/>
      <c r="E210" s="115" t="s">
        <v>42</v>
      </c>
      <c r="F210" s="118" t="s">
        <v>138</v>
      </c>
      <c r="G210" s="115" t="s">
        <v>3245</v>
      </c>
      <c r="H210" s="119" t="s">
        <v>44</v>
      </c>
      <c r="I210" s="115" t="s">
        <v>1514</v>
      </c>
      <c r="J210" s="42">
        <v>7050</v>
      </c>
      <c r="K210" s="52">
        <f t="shared" si="3"/>
        <v>120000</v>
      </c>
      <c r="L210" s="120">
        <v>846000000</v>
      </c>
    </row>
    <row r="211" spans="1:12" ht="20.399999999999999">
      <c r="A211" s="114">
        <v>207</v>
      </c>
      <c r="B211" s="115" t="s">
        <v>552</v>
      </c>
      <c r="C211" s="116" t="s">
        <v>40</v>
      </c>
      <c r="D211" s="117"/>
      <c r="E211" s="115" t="s">
        <v>720</v>
      </c>
      <c r="F211" s="118" t="s">
        <v>551</v>
      </c>
      <c r="G211" s="115" t="s">
        <v>1519</v>
      </c>
      <c r="H211" s="119" t="s">
        <v>1536</v>
      </c>
      <c r="I211" s="115" t="s">
        <v>1514</v>
      </c>
      <c r="J211" s="42">
        <v>30</v>
      </c>
      <c r="K211" s="52">
        <f t="shared" si="3"/>
        <v>1000000</v>
      </c>
      <c r="L211" s="120">
        <v>30000000</v>
      </c>
    </row>
    <row r="212" spans="1:12" ht="20.399999999999999">
      <c r="A212" s="114">
        <v>208</v>
      </c>
      <c r="B212" s="115" t="s">
        <v>552</v>
      </c>
      <c r="C212" s="116" t="s">
        <v>550</v>
      </c>
      <c r="D212" s="117"/>
      <c r="E212" s="115" t="s">
        <v>1245</v>
      </c>
      <c r="F212" s="118" t="s">
        <v>3246</v>
      </c>
      <c r="G212" s="115" t="s">
        <v>1525</v>
      </c>
      <c r="H212" s="119" t="s">
        <v>2715</v>
      </c>
      <c r="I212" s="115" t="s">
        <v>1514</v>
      </c>
      <c r="J212" s="42">
        <v>4430</v>
      </c>
      <c r="K212" s="52">
        <f t="shared" si="3"/>
        <v>4400</v>
      </c>
      <c r="L212" s="120">
        <v>19492000</v>
      </c>
    </row>
    <row r="213" spans="1:12" ht="20.399999999999999">
      <c r="A213" s="114">
        <v>209</v>
      </c>
      <c r="B213" s="115" t="s">
        <v>552</v>
      </c>
      <c r="C213" s="118" t="s">
        <v>549</v>
      </c>
      <c r="D213" s="119"/>
      <c r="E213" s="115" t="s">
        <v>826</v>
      </c>
      <c r="F213" s="118" t="s">
        <v>3246</v>
      </c>
      <c r="G213" s="115" t="s">
        <v>1525</v>
      </c>
      <c r="H213" s="119" t="s">
        <v>2716</v>
      </c>
      <c r="I213" s="115" t="s">
        <v>1655</v>
      </c>
      <c r="J213" s="42">
        <v>13530</v>
      </c>
      <c r="K213" s="52">
        <f t="shared" si="3"/>
        <v>6000</v>
      </c>
      <c r="L213" s="120">
        <v>81180000</v>
      </c>
    </row>
    <row r="214" spans="1:12" ht="30.6">
      <c r="A214" s="114">
        <v>210</v>
      </c>
      <c r="B214" s="115" t="s">
        <v>547</v>
      </c>
      <c r="C214" s="118" t="s">
        <v>548</v>
      </c>
      <c r="D214" s="119"/>
      <c r="E214" s="115" t="s">
        <v>1245</v>
      </c>
      <c r="F214" s="118" t="s">
        <v>853</v>
      </c>
      <c r="G214" s="115" t="s">
        <v>771</v>
      </c>
      <c r="H214" s="119" t="s">
        <v>1536</v>
      </c>
      <c r="I214" s="115" t="s">
        <v>1514</v>
      </c>
      <c r="J214" s="42">
        <v>887</v>
      </c>
      <c r="K214" s="52">
        <f t="shared" si="3"/>
        <v>15000</v>
      </c>
      <c r="L214" s="120">
        <v>13305000</v>
      </c>
    </row>
    <row r="215" spans="1:12" ht="20.399999999999999">
      <c r="A215" s="114">
        <v>211</v>
      </c>
      <c r="B215" s="115" t="s">
        <v>544</v>
      </c>
      <c r="C215" s="116" t="s">
        <v>2355</v>
      </c>
      <c r="D215" s="117"/>
      <c r="E215" s="115" t="s">
        <v>518</v>
      </c>
      <c r="F215" s="118"/>
      <c r="G215" s="115" t="s">
        <v>1516</v>
      </c>
      <c r="H215" s="119" t="s">
        <v>546</v>
      </c>
      <c r="I215" s="115" t="s">
        <v>1524</v>
      </c>
      <c r="J215" s="42">
        <v>355</v>
      </c>
      <c r="K215" s="52">
        <f t="shared" si="3"/>
        <v>69800</v>
      </c>
      <c r="L215" s="120">
        <v>24779000</v>
      </c>
    </row>
    <row r="216" spans="1:12" ht="20.399999999999999">
      <c r="A216" s="114">
        <v>212</v>
      </c>
      <c r="B216" s="119" t="s">
        <v>544</v>
      </c>
      <c r="C216" s="119" t="s">
        <v>2356</v>
      </c>
      <c r="D216" s="119"/>
      <c r="E216" s="119" t="s">
        <v>539</v>
      </c>
      <c r="F216" s="119" t="s">
        <v>3247</v>
      </c>
      <c r="G216" s="119" t="s">
        <v>794</v>
      </c>
      <c r="H216" s="119" t="s">
        <v>2717</v>
      </c>
      <c r="I216" s="119" t="s">
        <v>1524</v>
      </c>
      <c r="J216" s="42">
        <v>159</v>
      </c>
      <c r="K216" s="52">
        <f t="shared" si="3"/>
        <v>141000</v>
      </c>
      <c r="L216" s="120">
        <v>22419000</v>
      </c>
    </row>
    <row r="217" spans="1:12" ht="30.6">
      <c r="A217" s="114">
        <v>213</v>
      </c>
      <c r="B217" s="115" t="s">
        <v>544</v>
      </c>
      <c r="C217" s="118" t="s">
        <v>545</v>
      </c>
      <c r="D217" s="117"/>
      <c r="E217" s="115" t="s">
        <v>518</v>
      </c>
      <c r="F217" s="118"/>
      <c r="G217" s="115" t="s">
        <v>1516</v>
      </c>
      <c r="H217" s="119" t="s">
        <v>2718</v>
      </c>
      <c r="I217" s="115" t="s">
        <v>1514</v>
      </c>
      <c r="J217" s="42">
        <v>2</v>
      </c>
      <c r="K217" s="52">
        <f t="shared" si="3"/>
        <v>69800</v>
      </c>
      <c r="L217" s="120">
        <v>139600</v>
      </c>
    </row>
    <row r="218" spans="1:12" ht="30.6">
      <c r="A218" s="114">
        <v>214</v>
      </c>
      <c r="B218" s="115" t="s">
        <v>536</v>
      </c>
      <c r="C218" s="116" t="s">
        <v>541</v>
      </c>
      <c r="D218" s="117"/>
      <c r="E218" s="115" t="s">
        <v>849</v>
      </c>
      <c r="F218" s="118" t="s">
        <v>3248</v>
      </c>
      <c r="G218" s="115" t="s">
        <v>1551</v>
      </c>
      <c r="H218" s="119" t="s">
        <v>2719</v>
      </c>
      <c r="I218" s="115" t="s">
        <v>1514</v>
      </c>
      <c r="J218" s="42">
        <v>8400</v>
      </c>
      <c r="K218" s="52">
        <f t="shared" si="3"/>
        <v>18000</v>
      </c>
      <c r="L218" s="120">
        <v>151200000</v>
      </c>
    </row>
    <row r="219" spans="1:12" ht="30.6">
      <c r="A219" s="114">
        <v>215</v>
      </c>
      <c r="B219" s="115" t="s">
        <v>536</v>
      </c>
      <c r="C219" s="116" t="s">
        <v>540</v>
      </c>
      <c r="D219" s="117"/>
      <c r="E219" s="115" t="s">
        <v>539</v>
      </c>
      <c r="F219" s="118"/>
      <c r="G219" s="115" t="s">
        <v>1516</v>
      </c>
      <c r="H219" s="119" t="s">
        <v>1536</v>
      </c>
      <c r="I219" s="115" t="s">
        <v>1514</v>
      </c>
      <c r="J219" s="42">
        <v>230</v>
      </c>
      <c r="K219" s="52">
        <f t="shared" si="3"/>
        <v>172000</v>
      </c>
      <c r="L219" s="120">
        <v>39560000</v>
      </c>
    </row>
    <row r="220" spans="1:12" ht="30.6">
      <c r="A220" s="114">
        <v>216</v>
      </c>
      <c r="B220" s="115" t="s">
        <v>536</v>
      </c>
      <c r="C220" s="116" t="s">
        <v>538</v>
      </c>
      <c r="D220" s="117"/>
      <c r="E220" s="115" t="s">
        <v>849</v>
      </c>
      <c r="F220" s="118" t="s">
        <v>3249</v>
      </c>
      <c r="G220" s="115" t="s">
        <v>321</v>
      </c>
      <c r="H220" s="119" t="s">
        <v>2720</v>
      </c>
      <c r="I220" s="115" t="s">
        <v>1514</v>
      </c>
      <c r="J220" s="42">
        <v>150</v>
      </c>
      <c r="K220" s="52">
        <f t="shared" si="3"/>
        <v>370000</v>
      </c>
      <c r="L220" s="120">
        <v>55500000</v>
      </c>
    </row>
    <row r="221" spans="1:12" ht="20.399999999999999">
      <c r="A221" s="114">
        <v>217</v>
      </c>
      <c r="B221" s="115" t="s">
        <v>536</v>
      </c>
      <c r="C221" s="118" t="s">
        <v>537</v>
      </c>
      <c r="D221" s="119"/>
      <c r="E221" s="115" t="s">
        <v>849</v>
      </c>
      <c r="F221" s="118"/>
      <c r="G221" s="115" t="s">
        <v>1516</v>
      </c>
      <c r="H221" s="119" t="s">
        <v>524</v>
      </c>
      <c r="I221" s="115" t="s">
        <v>1514</v>
      </c>
      <c r="J221" s="42">
        <v>80</v>
      </c>
      <c r="K221" s="52">
        <f t="shared" si="3"/>
        <v>10000</v>
      </c>
      <c r="L221" s="120">
        <v>800000</v>
      </c>
    </row>
    <row r="222" spans="1:12" ht="81.599999999999994">
      <c r="A222" s="114">
        <v>218</v>
      </c>
      <c r="B222" s="115" t="s">
        <v>530</v>
      </c>
      <c r="C222" s="118" t="s">
        <v>2357</v>
      </c>
      <c r="D222" s="117"/>
      <c r="E222" s="115" t="s">
        <v>849</v>
      </c>
      <c r="F222" s="118" t="s">
        <v>3250</v>
      </c>
      <c r="G222" s="115" t="s">
        <v>1516</v>
      </c>
      <c r="H222" s="119" t="s">
        <v>2721</v>
      </c>
      <c r="I222" s="115" t="s">
        <v>1514</v>
      </c>
      <c r="J222" s="42">
        <v>5890</v>
      </c>
      <c r="K222" s="52">
        <f t="shared" si="3"/>
        <v>19000</v>
      </c>
      <c r="L222" s="120">
        <v>111910000</v>
      </c>
    </row>
    <row r="223" spans="1:12" ht="71.400000000000006">
      <c r="A223" s="114">
        <v>219</v>
      </c>
      <c r="B223" s="115" t="s">
        <v>530</v>
      </c>
      <c r="C223" s="118" t="s">
        <v>2358</v>
      </c>
      <c r="D223" s="119"/>
      <c r="E223" s="115" t="s">
        <v>849</v>
      </c>
      <c r="F223" s="118" t="s">
        <v>3250</v>
      </c>
      <c r="G223" s="115" t="s">
        <v>1516</v>
      </c>
      <c r="H223" s="119" t="s">
        <v>2722</v>
      </c>
      <c r="I223" s="115" t="s">
        <v>1514</v>
      </c>
      <c r="J223" s="42">
        <v>605</v>
      </c>
      <c r="K223" s="52">
        <f t="shared" si="3"/>
        <v>14000</v>
      </c>
      <c r="L223" s="120">
        <v>8470000</v>
      </c>
    </row>
    <row r="224" spans="1:12" ht="20.399999999999999">
      <c r="A224" s="114">
        <v>220</v>
      </c>
      <c r="B224" s="115" t="s">
        <v>530</v>
      </c>
      <c r="C224" s="116" t="s">
        <v>535</v>
      </c>
      <c r="D224" s="117"/>
      <c r="E224" s="115" t="s">
        <v>849</v>
      </c>
      <c r="F224" s="118" t="s">
        <v>3251</v>
      </c>
      <c r="G224" s="115" t="s">
        <v>1688</v>
      </c>
      <c r="H224" s="119" t="s">
        <v>1536</v>
      </c>
      <c r="I224" s="115" t="s">
        <v>1514</v>
      </c>
      <c r="J224" s="42">
        <v>5</v>
      </c>
      <c r="K224" s="52">
        <f t="shared" si="3"/>
        <v>2300000</v>
      </c>
      <c r="L224" s="120">
        <v>11500000</v>
      </c>
    </row>
    <row r="225" spans="1:12" ht="30.6">
      <c r="A225" s="114">
        <v>221</v>
      </c>
      <c r="B225" s="115" t="s">
        <v>530</v>
      </c>
      <c r="C225" s="116" t="s">
        <v>2359</v>
      </c>
      <c r="D225" s="117"/>
      <c r="E225" s="115" t="s">
        <v>841</v>
      </c>
      <c r="F225" s="118" t="s">
        <v>3251</v>
      </c>
      <c r="G225" s="115" t="s">
        <v>1688</v>
      </c>
      <c r="H225" s="119" t="s">
        <v>533</v>
      </c>
      <c r="I225" s="115" t="s">
        <v>1514</v>
      </c>
      <c r="J225" s="42">
        <v>30</v>
      </c>
      <c r="K225" s="52">
        <f t="shared" si="3"/>
        <v>259000</v>
      </c>
      <c r="L225" s="120">
        <v>7770000</v>
      </c>
    </row>
    <row r="226" spans="1:12" ht="20.399999999999999">
      <c r="A226" s="114">
        <v>222</v>
      </c>
      <c r="B226" s="115" t="s">
        <v>530</v>
      </c>
      <c r="C226" s="116" t="s">
        <v>532</v>
      </c>
      <c r="D226" s="117"/>
      <c r="E226" s="115" t="s">
        <v>849</v>
      </c>
      <c r="F226" s="118" t="s">
        <v>3251</v>
      </c>
      <c r="G226" s="115" t="s">
        <v>1688</v>
      </c>
      <c r="H226" s="119" t="s">
        <v>531</v>
      </c>
      <c r="I226" s="115" t="s">
        <v>1514</v>
      </c>
      <c r="J226" s="42">
        <v>50</v>
      </c>
      <c r="K226" s="52">
        <f t="shared" si="3"/>
        <v>350000</v>
      </c>
      <c r="L226" s="120">
        <v>17500000</v>
      </c>
    </row>
    <row r="227" spans="1:12" ht="20.399999999999999">
      <c r="A227" s="114">
        <v>223</v>
      </c>
      <c r="B227" s="115" t="s">
        <v>3123</v>
      </c>
      <c r="C227" s="116" t="s">
        <v>2360</v>
      </c>
      <c r="D227" s="117"/>
      <c r="E227" s="115" t="s">
        <v>1514</v>
      </c>
      <c r="F227" s="118"/>
      <c r="G227" s="115" t="s">
        <v>1519</v>
      </c>
      <c r="H227" s="119" t="s">
        <v>2723</v>
      </c>
      <c r="I227" s="115" t="s">
        <v>1514</v>
      </c>
      <c r="J227" s="42">
        <v>80</v>
      </c>
      <c r="K227" s="52">
        <f t="shared" si="3"/>
        <v>258000</v>
      </c>
      <c r="L227" s="120">
        <v>20640000</v>
      </c>
    </row>
    <row r="228" spans="1:12" ht="20.399999999999999">
      <c r="A228" s="114">
        <v>224</v>
      </c>
      <c r="B228" s="115" t="s">
        <v>509</v>
      </c>
      <c r="C228" s="116" t="s">
        <v>528</v>
      </c>
      <c r="D228" s="117"/>
      <c r="E228" s="115" t="s">
        <v>849</v>
      </c>
      <c r="F228" s="118" t="s">
        <v>3248</v>
      </c>
      <c r="G228" s="115" t="s">
        <v>1551</v>
      </c>
      <c r="H228" s="119" t="s">
        <v>2719</v>
      </c>
      <c r="I228" s="115" t="s">
        <v>1514</v>
      </c>
      <c r="J228" s="42">
        <v>317</v>
      </c>
      <c r="K228" s="52">
        <f t="shared" si="3"/>
        <v>18000</v>
      </c>
      <c r="L228" s="120">
        <v>5706000</v>
      </c>
    </row>
    <row r="229" spans="1:12" ht="30.6">
      <c r="A229" s="114">
        <v>225</v>
      </c>
      <c r="B229" s="115" t="s">
        <v>509</v>
      </c>
      <c r="C229" s="116" t="s">
        <v>2361</v>
      </c>
      <c r="D229" s="117" t="s">
        <v>3252</v>
      </c>
      <c r="E229" s="115" t="s">
        <v>3253</v>
      </c>
      <c r="F229" s="118" t="s">
        <v>848</v>
      </c>
      <c r="G229" s="115" t="s">
        <v>1525</v>
      </c>
      <c r="H229" s="119" t="s">
        <v>2724</v>
      </c>
      <c r="I229" s="115" t="s">
        <v>1514</v>
      </c>
      <c r="J229" s="42">
        <v>6000</v>
      </c>
      <c r="K229" s="52">
        <f t="shared" si="3"/>
        <v>3200</v>
      </c>
      <c r="L229" s="120">
        <v>19200000</v>
      </c>
    </row>
    <row r="230" spans="1:12" ht="40.799999999999997">
      <c r="A230" s="114">
        <v>226</v>
      </c>
      <c r="B230" s="115" t="s">
        <v>509</v>
      </c>
      <c r="C230" s="116" t="s">
        <v>2361</v>
      </c>
      <c r="D230" s="117"/>
      <c r="E230" s="115" t="s">
        <v>504</v>
      </c>
      <c r="F230" s="118" t="s">
        <v>3250</v>
      </c>
      <c r="G230" s="115" t="s">
        <v>1516</v>
      </c>
      <c r="H230" s="119" t="s">
        <v>2725</v>
      </c>
      <c r="I230" s="115" t="s">
        <v>1514</v>
      </c>
      <c r="J230" s="42">
        <v>6670</v>
      </c>
      <c r="K230" s="52">
        <f t="shared" si="3"/>
        <v>3200</v>
      </c>
      <c r="L230" s="120">
        <v>21344000</v>
      </c>
    </row>
    <row r="231" spans="1:12" ht="20.399999999999999">
      <c r="A231" s="114">
        <v>227</v>
      </c>
      <c r="B231" s="115" t="s">
        <v>509</v>
      </c>
      <c r="C231" s="116" t="s">
        <v>527</v>
      </c>
      <c r="D231" s="117"/>
      <c r="E231" s="115" t="s">
        <v>526</v>
      </c>
      <c r="F231" s="118" t="s">
        <v>525</v>
      </c>
      <c r="G231" s="115" t="s">
        <v>1551</v>
      </c>
      <c r="H231" s="119" t="s">
        <v>1536</v>
      </c>
      <c r="I231" s="115" t="s">
        <v>1515</v>
      </c>
      <c r="J231" s="42">
        <v>2150</v>
      </c>
      <c r="K231" s="52">
        <f t="shared" si="3"/>
        <v>35500</v>
      </c>
      <c r="L231" s="120">
        <v>76325000</v>
      </c>
    </row>
    <row r="232" spans="1:12" ht="91.8">
      <c r="A232" s="114">
        <v>228</v>
      </c>
      <c r="B232" s="115" t="s">
        <v>509</v>
      </c>
      <c r="C232" s="116" t="s">
        <v>522</v>
      </c>
      <c r="D232" s="117"/>
      <c r="E232" s="115" t="s">
        <v>521</v>
      </c>
      <c r="F232" s="118"/>
      <c r="G232" s="115" t="s">
        <v>1516</v>
      </c>
      <c r="H232" s="119" t="s">
        <v>2726</v>
      </c>
      <c r="I232" s="115" t="s">
        <v>1514</v>
      </c>
      <c r="J232" s="42">
        <v>235</v>
      </c>
      <c r="K232" s="52">
        <f t="shared" si="3"/>
        <v>9900</v>
      </c>
      <c r="L232" s="120">
        <v>2326500</v>
      </c>
    </row>
    <row r="233" spans="1:12" ht="20.399999999999999">
      <c r="A233" s="114">
        <v>229</v>
      </c>
      <c r="B233" s="115" t="s">
        <v>509</v>
      </c>
      <c r="C233" s="116" t="s">
        <v>522</v>
      </c>
      <c r="D233" s="117"/>
      <c r="E233" s="115" t="s">
        <v>849</v>
      </c>
      <c r="F233" s="118" t="s">
        <v>3248</v>
      </c>
      <c r="G233" s="115" t="s">
        <v>1551</v>
      </c>
      <c r="H233" s="119" t="s">
        <v>2719</v>
      </c>
      <c r="I233" s="115" t="s">
        <v>1514</v>
      </c>
      <c r="J233" s="42">
        <v>20215</v>
      </c>
      <c r="K233" s="52">
        <f t="shared" si="3"/>
        <v>9500</v>
      </c>
      <c r="L233" s="120">
        <v>192042500</v>
      </c>
    </row>
    <row r="234" spans="1:12" ht="40.799999999999997">
      <c r="A234" s="114">
        <v>230</v>
      </c>
      <c r="B234" s="115" t="s">
        <v>509</v>
      </c>
      <c r="C234" s="116" t="s">
        <v>519</v>
      </c>
      <c r="D234" s="117"/>
      <c r="E234" s="115" t="s">
        <v>518</v>
      </c>
      <c r="F234" s="118" t="s">
        <v>3250</v>
      </c>
      <c r="G234" s="115" t="s">
        <v>1516</v>
      </c>
      <c r="H234" s="119" t="s">
        <v>2727</v>
      </c>
      <c r="I234" s="115" t="s">
        <v>1514</v>
      </c>
      <c r="J234" s="42">
        <v>775</v>
      </c>
      <c r="K234" s="52">
        <f t="shared" si="3"/>
        <v>20000</v>
      </c>
      <c r="L234" s="120">
        <v>15500000</v>
      </c>
    </row>
    <row r="235" spans="1:12" ht="30.6">
      <c r="A235" s="114">
        <v>231</v>
      </c>
      <c r="B235" s="115" t="s">
        <v>509</v>
      </c>
      <c r="C235" s="116" t="s">
        <v>517</v>
      </c>
      <c r="D235" s="117" t="s">
        <v>3254</v>
      </c>
      <c r="E235" s="115" t="s">
        <v>3253</v>
      </c>
      <c r="F235" s="118" t="s">
        <v>848</v>
      </c>
      <c r="G235" s="115" t="s">
        <v>1525</v>
      </c>
      <c r="H235" s="119" t="s">
        <v>2728</v>
      </c>
      <c r="I235" s="115" t="s">
        <v>1514</v>
      </c>
      <c r="J235" s="42">
        <v>770</v>
      </c>
      <c r="K235" s="52">
        <f t="shared" si="3"/>
        <v>3125</v>
      </c>
      <c r="L235" s="120">
        <v>2406250</v>
      </c>
    </row>
    <row r="236" spans="1:12" ht="20.399999999999999">
      <c r="A236" s="114">
        <v>232</v>
      </c>
      <c r="B236" s="115" t="s">
        <v>509</v>
      </c>
      <c r="C236" s="116" t="s">
        <v>515</v>
      </c>
      <c r="D236" s="117"/>
      <c r="E236" s="115" t="s">
        <v>514</v>
      </c>
      <c r="F236" s="118"/>
      <c r="G236" s="115" t="s">
        <v>1516</v>
      </c>
      <c r="H236" s="119" t="s">
        <v>1536</v>
      </c>
      <c r="I236" s="115" t="s">
        <v>1514</v>
      </c>
      <c r="J236" s="42">
        <v>520</v>
      </c>
      <c r="K236" s="52">
        <f t="shared" si="3"/>
        <v>17000</v>
      </c>
      <c r="L236" s="120">
        <v>8840000</v>
      </c>
    </row>
    <row r="237" spans="1:12" ht="20.399999999999999">
      <c r="A237" s="114">
        <v>233</v>
      </c>
      <c r="B237" s="115" t="s">
        <v>509</v>
      </c>
      <c r="C237" s="116" t="s">
        <v>513</v>
      </c>
      <c r="D237" s="117"/>
      <c r="E237" s="115" t="s">
        <v>849</v>
      </c>
      <c r="F237" s="118"/>
      <c r="G237" s="115" t="s">
        <v>1516</v>
      </c>
      <c r="H237" s="119" t="s">
        <v>1536</v>
      </c>
      <c r="I237" s="115" t="s">
        <v>1514</v>
      </c>
      <c r="J237" s="42">
        <v>14815</v>
      </c>
      <c r="K237" s="52">
        <f t="shared" si="3"/>
        <v>3500</v>
      </c>
      <c r="L237" s="120">
        <v>51852500</v>
      </c>
    </row>
    <row r="238" spans="1:12" ht="20.399999999999999">
      <c r="A238" s="114">
        <v>234</v>
      </c>
      <c r="B238" s="115" t="s">
        <v>509</v>
      </c>
      <c r="C238" s="116" t="s">
        <v>512</v>
      </c>
      <c r="D238" s="117" t="s">
        <v>512</v>
      </c>
      <c r="E238" s="115" t="s">
        <v>1514</v>
      </c>
      <c r="F238" s="118" t="s">
        <v>508</v>
      </c>
      <c r="G238" s="115" t="s">
        <v>1166</v>
      </c>
      <c r="H238" s="119" t="s">
        <v>2729</v>
      </c>
      <c r="I238" s="115" t="s">
        <v>1514</v>
      </c>
      <c r="J238" s="42">
        <v>255</v>
      </c>
      <c r="K238" s="52">
        <f t="shared" si="3"/>
        <v>430000</v>
      </c>
      <c r="L238" s="120">
        <v>109650000</v>
      </c>
    </row>
    <row r="239" spans="1:12" ht="40.799999999999997">
      <c r="A239" s="114">
        <v>235</v>
      </c>
      <c r="B239" s="115" t="s">
        <v>509</v>
      </c>
      <c r="C239" s="116" t="s">
        <v>512</v>
      </c>
      <c r="D239" s="117" t="s">
        <v>512</v>
      </c>
      <c r="E239" s="115" t="s">
        <v>1514</v>
      </c>
      <c r="F239" s="118" t="s">
        <v>508</v>
      </c>
      <c r="G239" s="115" t="s">
        <v>1166</v>
      </c>
      <c r="H239" s="119" t="s">
        <v>511</v>
      </c>
      <c r="I239" s="115" t="s">
        <v>1514</v>
      </c>
      <c r="J239" s="42">
        <v>10</v>
      </c>
      <c r="K239" s="52">
        <f t="shared" si="3"/>
        <v>1100000</v>
      </c>
      <c r="L239" s="120">
        <v>11000000</v>
      </c>
    </row>
    <row r="240" spans="1:12" ht="51">
      <c r="A240" s="114">
        <v>236</v>
      </c>
      <c r="B240" s="115" t="s">
        <v>509</v>
      </c>
      <c r="C240" s="116" t="s">
        <v>512</v>
      </c>
      <c r="D240" s="117" t="s">
        <v>516</v>
      </c>
      <c r="E240" s="115" t="s">
        <v>849</v>
      </c>
      <c r="F240" s="118" t="s">
        <v>3255</v>
      </c>
      <c r="G240" s="115" t="s">
        <v>1166</v>
      </c>
      <c r="H240" s="119" t="s">
        <v>2730</v>
      </c>
      <c r="I240" s="115" t="s">
        <v>1514</v>
      </c>
      <c r="J240" s="42">
        <v>232</v>
      </c>
      <c r="K240" s="52">
        <f t="shared" si="3"/>
        <v>315000</v>
      </c>
      <c r="L240" s="120">
        <v>73080000</v>
      </c>
    </row>
    <row r="241" spans="1:12" ht="30.6">
      <c r="A241" s="114">
        <v>237</v>
      </c>
      <c r="B241" s="115" t="s">
        <v>509</v>
      </c>
      <c r="C241" s="116" t="s">
        <v>512</v>
      </c>
      <c r="D241" s="117" t="s">
        <v>510</v>
      </c>
      <c r="E241" s="115" t="s">
        <v>849</v>
      </c>
      <c r="F241" s="118" t="s">
        <v>508</v>
      </c>
      <c r="G241" s="115" t="s">
        <v>1260</v>
      </c>
      <c r="H241" s="119" t="s">
        <v>2731</v>
      </c>
      <c r="I241" s="115" t="s">
        <v>1514</v>
      </c>
      <c r="J241" s="42">
        <v>790</v>
      </c>
      <c r="K241" s="52">
        <f t="shared" si="3"/>
        <v>347500</v>
      </c>
      <c r="L241" s="120">
        <v>274525000</v>
      </c>
    </row>
    <row r="242" spans="1:12" ht="20.399999999999999">
      <c r="A242" s="114">
        <v>238</v>
      </c>
      <c r="B242" s="119" t="s">
        <v>505</v>
      </c>
      <c r="C242" s="123" t="s">
        <v>506</v>
      </c>
      <c r="D242" s="119"/>
      <c r="E242" s="119" t="s">
        <v>874</v>
      </c>
      <c r="F242" s="119"/>
      <c r="G242" s="119" t="s">
        <v>1516</v>
      </c>
      <c r="H242" s="124" t="s">
        <v>1536</v>
      </c>
      <c r="I242" s="119" t="s">
        <v>1524</v>
      </c>
      <c r="J242" s="42">
        <v>317</v>
      </c>
      <c r="K242" s="52">
        <f t="shared" si="3"/>
        <v>70000</v>
      </c>
      <c r="L242" s="120">
        <v>22190000</v>
      </c>
    </row>
    <row r="243" spans="1:12" ht="265.2">
      <c r="A243" s="125">
        <v>239</v>
      </c>
      <c r="B243" s="126" t="s">
        <v>496</v>
      </c>
      <c r="C243" s="127" t="s">
        <v>2362</v>
      </c>
      <c r="D243" s="126"/>
      <c r="E243" s="126" t="s">
        <v>542</v>
      </c>
      <c r="F243" s="126" t="s">
        <v>543</v>
      </c>
      <c r="G243" s="126" t="s">
        <v>1538</v>
      </c>
      <c r="H243" s="128" t="s">
        <v>2732</v>
      </c>
      <c r="I243" s="126" t="s">
        <v>1524</v>
      </c>
      <c r="J243" s="98">
        <v>5</v>
      </c>
      <c r="K243" s="99">
        <v>30000000</v>
      </c>
      <c r="L243" s="129">
        <f>J243*K243</f>
        <v>150000000</v>
      </c>
    </row>
    <row r="244" spans="1:12" ht="40.799999999999997">
      <c r="A244" s="114">
        <v>240</v>
      </c>
      <c r="B244" s="119" t="s">
        <v>496</v>
      </c>
      <c r="C244" s="123" t="s">
        <v>2363</v>
      </c>
      <c r="D244" s="119"/>
      <c r="E244" s="119" t="s">
        <v>542</v>
      </c>
      <c r="F244" s="119" t="s">
        <v>543</v>
      </c>
      <c r="G244" s="119" t="s">
        <v>1538</v>
      </c>
      <c r="H244" s="124" t="s">
        <v>2733</v>
      </c>
      <c r="I244" s="119" t="s">
        <v>1524</v>
      </c>
      <c r="J244" s="42">
        <v>5</v>
      </c>
      <c r="K244" s="52">
        <f t="shared" si="3"/>
        <v>7800000</v>
      </c>
      <c r="L244" s="120">
        <v>39000000</v>
      </c>
    </row>
    <row r="245" spans="1:12" ht="173.4">
      <c r="A245" s="114">
        <v>241</v>
      </c>
      <c r="B245" s="115" t="s">
        <v>496</v>
      </c>
      <c r="C245" s="116" t="s">
        <v>2364</v>
      </c>
      <c r="D245" s="117"/>
      <c r="E245" s="115" t="s">
        <v>542</v>
      </c>
      <c r="F245" s="118" t="s">
        <v>543</v>
      </c>
      <c r="G245" s="115" t="s">
        <v>1538</v>
      </c>
      <c r="H245" s="119" t="s">
        <v>2734</v>
      </c>
      <c r="I245" s="115" t="s">
        <v>1524</v>
      </c>
      <c r="J245" s="42">
        <v>5</v>
      </c>
      <c r="K245" s="52">
        <f t="shared" si="3"/>
        <v>6300000</v>
      </c>
      <c r="L245" s="120">
        <v>31500000</v>
      </c>
    </row>
    <row r="246" spans="1:12" ht="20.399999999999999">
      <c r="A246" s="114">
        <v>242</v>
      </c>
      <c r="B246" s="115" t="s">
        <v>496</v>
      </c>
      <c r="C246" s="116" t="s">
        <v>503</v>
      </c>
      <c r="D246" s="117"/>
      <c r="E246" s="115" t="s">
        <v>501</v>
      </c>
      <c r="F246" s="118" t="s">
        <v>3256</v>
      </c>
      <c r="G246" s="115" t="s">
        <v>1565</v>
      </c>
      <c r="H246" s="119" t="s">
        <v>502</v>
      </c>
      <c r="I246" s="115" t="s">
        <v>1524</v>
      </c>
      <c r="J246" s="42">
        <v>10</v>
      </c>
      <c r="K246" s="52">
        <f t="shared" si="3"/>
        <v>1000000</v>
      </c>
      <c r="L246" s="120">
        <v>10000000</v>
      </c>
    </row>
    <row r="247" spans="1:12" ht="102">
      <c r="A247" s="114">
        <v>243</v>
      </c>
      <c r="B247" s="115" t="s">
        <v>496</v>
      </c>
      <c r="C247" s="116" t="s">
        <v>500</v>
      </c>
      <c r="D247" s="117"/>
      <c r="E247" s="115" t="s">
        <v>499</v>
      </c>
      <c r="F247" s="118" t="s">
        <v>3257</v>
      </c>
      <c r="G247" s="115" t="s">
        <v>1519</v>
      </c>
      <c r="H247" s="119" t="s">
        <v>2735</v>
      </c>
      <c r="I247" s="115" t="s">
        <v>499</v>
      </c>
      <c r="J247" s="42">
        <v>5</v>
      </c>
      <c r="K247" s="52">
        <f t="shared" si="3"/>
        <v>30000000</v>
      </c>
      <c r="L247" s="120">
        <v>150000000</v>
      </c>
    </row>
    <row r="248" spans="1:12" ht="20.399999999999999">
      <c r="A248" s="114">
        <v>244</v>
      </c>
      <c r="B248" s="115" t="s">
        <v>496</v>
      </c>
      <c r="C248" s="116" t="s">
        <v>498</v>
      </c>
      <c r="D248" s="117"/>
      <c r="E248" s="115" t="s">
        <v>849</v>
      </c>
      <c r="F248" s="118"/>
      <c r="G248" s="115" t="s">
        <v>1525</v>
      </c>
      <c r="H248" s="119" t="s">
        <v>497</v>
      </c>
      <c r="I248" s="115" t="s">
        <v>849</v>
      </c>
      <c r="J248" s="42">
        <v>3472</v>
      </c>
      <c r="K248" s="52">
        <f t="shared" si="3"/>
        <v>8272</v>
      </c>
      <c r="L248" s="120">
        <v>28720384</v>
      </c>
    </row>
    <row r="249" spans="1:12" ht="30.6">
      <c r="A249" s="114">
        <v>245</v>
      </c>
      <c r="B249" s="119" t="s">
        <v>490</v>
      </c>
      <c r="C249" s="123" t="s">
        <v>493</v>
      </c>
      <c r="D249" s="119"/>
      <c r="E249" s="119" t="s">
        <v>844</v>
      </c>
      <c r="F249" s="119" t="s">
        <v>3258</v>
      </c>
      <c r="G249" s="119" t="s">
        <v>771</v>
      </c>
      <c r="H249" s="124" t="s">
        <v>2736</v>
      </c>
      <c r="I249" s="119" t="s">
        <v>3568</v>
      </c>
      <c r="J249" s="42">
        <v>100</v>
      </c>
      <c r="K249" s="52">
        <f t="shared" si="3"/>
        <v>233500</v>
      </c>
      <c r="L249" s="120">
        <v>23350000</v>
      </c>
    </row>
    <row r="250" spans="1:12" ht="61.2">
      <c r="A250" s="114">
        <v>246</v>
      </c>
      <c r="B250" s="115" t="s">
        <v>490</v>
      </c>
      <c r="C250" s="118" t="s">
        <v>2365</v>
      </c>
      <c r="D250" s="117"/>
      <c r="E250" s="115" t="s">
        <v>3253</v>
      </c>
      <c r="F250" s="118" t="s">
        <v>848</v>
      </c>
      <c r="G250" s="115" t="s">
        <v>1525</v>
      </c>
      <c r="H250" s="119" t="s">
        <v>2737</v>
      </c>
      <c r="I250" s="115" t="s">
        <v>849</v>
      </c>
      <c r="J250" s="42">
        <v>7925</v>
      </c>
      <c r="K250" s="52">
        <f t="shared" si="3"/>
        <v>3500</v>
      </c>
      <c r="L250" s="120">
        <v>27737500</v>
      </c>
    </row>
    <row r="251" spans="1:12" ht="30.6">
      <c r="A251" s="114">
        <v>247</v>
      </c>
      <c r="B251" s="115" t="s">
        <v>490</v>
      </c>
      <c r="C251" s="116" t="s">
        <v>2366</v>
      </c>
      <c r="D251" s="117"/>
      <c r="E251" s="115" t="s">
        <v>492</v>
      </c>
      <c r="F251" s="118" t="s">
        <v>848</v>
      </c>
      <c r="G251" s="115" t="s">
        <v>1525</v>
      </c>
      <c r="H251" s="119" t="s">
        <v>2738</v>
      </c>
      <c r="I251" s="115" t="s">
        <v>1514</v>
      </c>
      <c r="J251" s="42">
        <v>41000</v>
      </c>
      <c r="K251" s="52">
        <f t="shared" si="3"/>
        <v>3500</v>
      </c>
      <c r="L251" s="120">
        <v>143500000</v>
      </c>
    </row>
    <row r="252" spans="1:12" ht="20.399999999999999">
      <c r="A252" s="114">
        <v>248</v>
      </c>
      <c r="B252" s="119" t="s">
        <v>490</v>
      </c>
      <c r="C252" s="117" t="s">
        <v>491</v>
      </c>
      <c r="D252" s="117"/>
      <c r="E252" s="119" t="s">
        <v>1655</v>
      </c>
      <c r="F252" s="119" t="s">
        <v>3239</v>
      </c>
      <c r="G252" s="119" t="s">
        <v>1525</v>
      </c>
      <c r="H252" s="119" t="s">
        <v>2739</v>
      </c>
      <c r="I252" s="119" t="s">
        <v>1655</v>
      </c>
      <c r="J252" s="42">
        <v>140</v>
      </c>
      <c r="K252" s="52">
        <f t="shared" si="3"/>
        <v>55000</v>
      </c>
      <c r="L252" s="120">
        <v>7700000</v>
      </c>
    </row>
    <row r="253" spans="1:12" ht="40.799999999999997">
      <c r="A253" s="114">
        <v>249</v>
      </c>
      <c r="B253" s="115" t="s">
        <v>487</v>
      </c>
      <c r="C253" s="116" t="s">
        <v>2367</v>
      </c>
      <c r="D253" s="117"/>
      <c r="E253" s="115" t="s">
        <v>3569</v>
      </c>
      <c r="F253" s="118" t="s">
        <v>489</v>
      </c>
      <c r="G253" s="115" t="s">
        <v>3259</v>
      </c>
      <c r="H253" s="119" t="s">
        <v>2740</v>
      </c>
      <c r="I253" s="115" t="s">
        <v>3569</v>
      </c>
      <c r="J253" s="42">
        <v>20100</v>
      </c>
      <c r="K253" s="52">
        <f t="shared" si="3"/>
        <v>59100</v>
      </c>
      <c r="L253" s="120">
        <v>1187910000</v>
      </c>
    </row>
    <row r="254" spans="1:12" ht="61.2">
      <c r="A254" s="114">
        <v>250</v>
      </c>
      <c r="B254" s="115" t="s">
        <v>487</v>
      </c>
      <c r="C254" s="116" t="s">
        <v>488</v>
      </c>
      <c r="D254" s="117"/>
      <c r="E254" s="115" t="s">
        <v>1524</v>
      </c>
      <c r="F254" s="118" t="s">
        <v>3260</v>
      </c>
      <c r="G254" s="115" t="s">
        <v>1166</v>
      </c>
      <c r="H254" s="119" t="s">
        <v>2741</v>
      </c>
      <c r="I254" s="115" t="s">
        <v>1524</v>
      </c>
      <c r="J254" s="42">
        <v>3000</v>
      </c>
      <c r="K254" s="52">
        <f t="shared" si="3"/>
        <v>265000</v>
      </c>
      <c r="L254" s="120">
        <v>795000000</v>
      </c>
    </row>
    <row r="255" spans="1:12" ht="30.6">
      <c r="A255" s="114">
        <v>251</v>
      </c>
      <c r="B255" s="115" t="s">
        <v>480</v>
      </c>
      <c r="C255" s="118" t="s">
        <v>486</v>
      </c>
      <c r="D255" s="117"/>
      <c r="E255" s="115" t="s">
        <v>1245</v>
      </c>
      <c r="F255" s="118" t="s">
        <v>848</v>
      </c>
      <c r="G255" s="115" t="s">
        <v>1525</v>
      </c>
      <c r="H255" s="119" t="s">
        <v>2742</v>
      </c>
      <c r="I255" s="115" t="s">
        <v>1245</v>
      </c>
      <c r="J255" s="42">
        <v>2623</v>
      </c>
      <c r="K255" s="52">
        <f t="shared" si="3"/>
        <v>3200</v>
      </c>
      <c r="L255" s="120">
        <v>8393600</v>
      </c>
    </row>
    <row r="256" spans="1:12" ht="30.6">
      <c r="A256" s="114">
        <v>252</v>
      </c>
      <c r="B256" s="119" t="s">
        <v>480</v>
      </c>
      <c r="C256" s="117" t="s">
        <v>484</v>
      </c>
      <c r="D256" s="117"/>
      <c r="E256" s="119" t="s">
        <v>3261</v>
      </c>
      <c r="F256" s="119" t="s">
        <v>848</v>
      </c>
      <c r="G256" s="119" t="s">
        <v>1525</v>
      </c>
      <c r="H256" s="119" t="s">
        <v>2743</v>
      </c>
      <c r="I256" s="119" t="s">
        <v>1245</v>
      </c>
      <c r="J256" s="42">
        <v>16140</v>
      </c>
      <c r="K256" s="52">
        <f t="shared" si="3"/>
        <v>3200</v>
      </c>
      <c r="L256" s="120">
        <v>51648000</v>
      </c>
    </row>
    <row r="257" spans="1:12" ht="20.399999999999999">
      <c r="A257" s="114">
        <v>253</v>
      </c>
      <c r="B257" s="115" t="s">
        <v>480</v>
      </c>
      <c r="C257" s="116" t="s">
        <v>483</v>
      </c>
      <c r="D257" s="117"/>
      <c r="E257" s="115" t="s">
        <v>482</v>
      </c>
      <c r="F257" s="118"/>
      <c r="G257" s="115" t="s">
        <v>1525</v>
      </c>
      <c r="H257" s="119" t="s">
        <v>1536</v>
      </c>
      <c r="I257" s="115" t="s">
        <v>1245</v>
      </c>
      <c r="J257" s="42">
        <v>6960</v>
      </c>
      <c r="K257" s="52">
        <f t="shared" si="3"/>
        <v>3200</v>
      </c>
      <c r="L257" s="120">
        <v>22272000</v>
      </c>
    </row>
    <row r="258" spans="1:12" ht="20.399999999999999">
      <c r="A258" s="114">
        <v>254</v>
      </c>
      <c r="B258" s="115" t="s">
        <v>480</v>
      </c>
      <c r="C258" s="116" t="s">
        <v>481</v>
      </c>
      <c r="D258" s="117"/>
      <c r="E258" s="115" t="s">
        <v>1245</v>
      </c>
      <c r="F258" s="118"/>
      <c r="G258" s="115" t="s">
        <v>1525</v>
      </c>
      <c r="H258" s="119" t="s">
        <v>1536</v>
      </c>
      <c r="I258" s="115" t="s">
        <v>1245</v>
      </c>
      <c r="J258" s="42">
        <v>4462</v>
      </c>
      <c r="K258" s="52">
        <f t="shared" si="3"/>
        <v>3200</v>
      </c>
      <c r="L258" s="120">
        <v>14278400</v>
      </c>
    </row>
    <row r="259" spans="1:12" ht="20.399999999999999">
      <c r="A259" s="114">
        <v>255</v>
      </c>
      <c r="B259" s="115" t="s">
        <v>478</v>
      </c>
      <c r="C259" s="116" t="s">
        <v>479</v>
      </c>
      <c r="D259" s="117"/>
      <c r="E259" s="115" t="s">
        <v>1514</v>
      </c>
      <c r="F259" s="118"/>
      <c r="G259" s="115" t="s">
        <v>1516</v>
      </c>
      <c r="H259" s="119" t="s">
        <v>880</v>
      </c>
      <c r="I259" s="115" t="s">
        <v>1514</v>
      </c>
      <c r="J259" s="42">
        <v>25</v>
      </c>
      <c r="K259" s="52">
        <f t="shared" si="3"/>
        <v>1499300</v>
      </c>
      <c r="L259" s="120">
        <v>37482500</v>
      </c>
    </row>
    <row r="260" spans="1:12" ht="20.399999999999999">
      <c r="A260" s="114">
        <v>256</v>
      </c>
      <c r="B260" s="119" t="s">
        <v>476</v>
      </c>
      <c r="C260" s="119" t="s">
        <v>477</v>
      </c>
      <c r="D260" s="119"/>
      <c r="E260" s="119" t="s">
        <v>1515</v>
      </c>
      <c r="F260" s="119"/>
      <c r="G260" s="119" t="s">
        <v>1516</v>
      </c>
      <c r="H260" s="119" t="s">
        <v>1536</v>
      </c>
      <c r="I260" s="119" t="s">
        <v>1514</v>
      </c>
      <c r="J260" s="42">
        <v>5610</v>
      </c>
      <c r="K260" s="52">
        <f t="shared" si="3"/>
        <v>13350</v>
      </c>
      <c r="L260" s="120">
        <v>74893500</v>
      </c>
    </row>
    <row r="261" spans="1:12" ht="51">
      <c r="A261" s="114">
        <v>257</v>
      </c>
      <c r="B261" s="115" t="s">
        <v>476</v>
      </c>
      <c r="C261" s="116" t="s">
        <v>2368</v>
      </c>
      <c r="D261" s="117"/>
      <c r="E261" s="115" t="s">
        <v>77</v>
      </c>
      <c r="F261" s="118" t="s">
        <v>779</v>
      </c>
      <c r="G261" s="115" t="s">
        <v>1525</v>
      </c>
      <c r="H261" s="119" t="s">
        <v>2744</v>
      </c>
      <c r="I261" s="115" t="s">
        <v>1524</v>
      </c>
      <c r="J261" s="42">
        <v>15555</v>
      </c>
      <c r="K261" s="52">
        <f t="shared" si="3"/>
        <v>14970</v>
      </c>
      <c r="L261" s="120">
        <v>232858350</v>
      </c>
    </row>
    <row r="262" spans="1:12" ht="20.399999999999999">
      <c r="A262" s="114">
        <v>258</v>
      </c>
      <c r="B262" s="115" t="s">
        <v>476</v>
      </c>
      <c r="C262" s="116" t="s">
        <v>2368</v>
      </c>
      <c r="D262" s="117"/>
      <c r="E262" s="115" t="s">
        <v>77</v>
      </c>
      <c r="F262" s="118" t="s">
        <v>3237</v>
      </c>
      <c r="G262" s="115" t="s">
        <v>1551</v>
      </c>
      <c r="H262" s="119" t="s">
        <v>2745</v>
      </c>
      <c r="I262" s="115" t="s">
        <v>769</v>
      </c>
      <c r="J262" s="42">
        <v>400</v>
      </c>
      <c r="K262" s="52">
        <f t="shared" ref="K262:K325" si="4">L262/J262</f>
        <v>4700</v>
      </c>
      <c r="L262" s="120">
        <v>1880000</v>
      </c>
    </row>
    <row r="263" spans="1:12" ht="20.399999999999999">
      <c r="A263" s="114">
        <v>259</v>
      </c>
      <c r="B263" s="115" t="s">
        <v>474</v>
      </c>
      <c r="C263" s="118" t="s">
        <v>475</v>
      </c>
      <c r="D263" s="117"/>
      <c r="E263" s="115" t="s">
        <v>1170</v>
      </c>
      <c r="F263" s="118" t="s">
        <v>3262</v>
      </c>
      <c r="G263" s="115" t="s">
        <v>1507</v>
      </c>
      <c r="H263" s="118" t="s">
        <v>2746</v>
      </c>
      <c r="I263" s="115" t="s">
        <v>1170</v>
      </c>
      <c r="J263" s="42">
        <v>1</v>
      </c>
      <c r="K263" s="52">
        <f t="shared" si="4"/>
        <v>10000000</v>
      </c>
      <c r="L263" s="120">
        <v>10000000</v>
      </c>
    </row>
    <row r="264" spans="1:12" ht="20.399999999999999">
      <c r="A264" s="114">
        <v>260</v>
      </c>
      <c r="B264" s="115" t="s">
        <v>474</v>
      </c>
      <c r="C264" s="116" t="s">
        <v>475</v>
      </c>
      <c r="D264" s="117"/>
      <c r="E264" s="115" t="s">
        <v>3570</v>
      </c>
      <c r="F264" s="118" t="s">
        <v>3263</v>
      </c>
      <c r="G264" s="115" t="s">
        <v>1507</v>
      </c>
      <c r="H264" s="119" t="s">
        <v>1173</v>
      </c>
      <c r="I264" s="115" t="s">
        <v>1514</v>
      </c>
      <c r="J264" s="42">
        <v>1</v>
      </c>
      <c r="K264" s="52">
        <f t="shared" si="4"/>
        <v>14000000</v>
      </c>
      <c r="L264" s="120">
        <v>14000000</v>
      </c>
    </row>
    <row r="265" spans="1:12" ht="132.6">
      <c r="A265" s="114">
        <v>261</v>
      </c>
      <c r="B265" s="115" t="s">
        <v>474</v>
      </c>
      <c r="C265" s="116" t="s">
        <v>2369</v>
      </c>
      <c r="D265" s="117"/>
      <c r="E265" s="115" t="s">
        <v>782</v>
      </c>
      <c r="F265" s="118" t="s">
        <v>3217</v>
      </c>
      <c r="G265" s="115" t="s">
        <v>1525</v>
      </c>
      <c r="H265" s="119" t="s">
        <v>2747</v>
      </c>
      <c r="I265" s="115" t="s">
        <v>1514</v>
      </c>
      <c r="J265" s="42">
        <v>700</v>
      </c>
      <c r="K265" s="52">
        <f t="shared" si="4"/>
        <v>179970</v>
      </c>
      <c r="L265" s="120">
        <v>125979000</v>
      </c>
    </row>
    <row r="266" spans="1:12" ht="20.399999999999999">
      <c r="A266" s="114">
        <v>262</v>
      </c>
      <c r="B266" s="115" t="s">
        <v>474</v>
      </c>
      <c r="C266" s="116" t="s">
        <v>495</v>
      </c>
      <c r="D266" s="117"/>
      <c r="E266" s="115" t="s">
        <v>1514</v>
      </c>
      <c r="F266" s="118"/>
      <c r="G266" s="115" t="s">
        <v>1516</v>
      </c>
      <c r="H266" s="119" t="s">
        <v>1536</v>
      </c>
      <c r="I266" s="115" t="s">
        <v>1514</v>
      </c>
      <c r="J266" s="42">
        <v>165</v>
      </c>
      <c r="K266" s="52">
        <f t="shared" si="4"/>
        <v>40000</v>
      </c>
      <c r="L266" s="120">
        <v>6600000</v>
      </c>
    </row>
    <row r="267" spans="1:12" ht="20.399999999999999">
      <c r="A267" s="114">
        <v>263</v>
      </c>
      <c r="B267" s="115" t="s">
        <v>474</v>
      </c>
      <c r="C267" s="116" t="s">
        <v>494</v>
      </c>
      <c r="D267" s="117"/>
      <c r="E267" s="115" t="s">
        <v>1514</v>
      </c>
      <c r="F267" s="118"/>
      <c r="G267" s="115" t="s">
        <v>1516</v>
      </c>
      <c r="H267" s="119" t="s">
        <v>1536</v>
      </c>
      <c r="I267" s="115" t="s">
        <v>1514</v>
      </c>
      <c r="J267" s="42">
        <v>275</v>
      </c>
      <c r="K267" s="52">
        <f t="shared" si="4"/>
        <v>30000</v>
      </c>
      <c r="L267" s="120">
        <v>8250000</v>
      </c>
    </row>
    <row r="268" spans="1:12" ht="102">
      <c r="A268" s="114">
        <v>264</v>
      </c>
      <c r="B268" s="115" t="s">
        <v>474</v>
      </c>
      <c r="C268" s="116" t="s">
        <v>3571</v>
      </c>
      <c r="D268" s="117" t="s">
        <v>3264</v>
      </c>
      <c r="E268" s="115" t="s">
        <v>343</v>
      </c>
      <c r="F268" s="118" t="s">
        <v>779</v>
      </c>
      <c r="G268" s="115" t="s">
        <v>3215</v>
      </c>
      <c r="H268" s="119" t="s">
        <v>2748</v>
      </c>
      <c r="I268" s="115" t="s">
        <v>1514</v>
      </c>
      <c r="J268" s="42">
        <v>200</v>
      </c>
      <c r="K268" s="52">
        <f t="shared" si="4"/>
        <v>325000</v>
      </c>
      <c r="L268" s="120">
        <v>65000000</v>
      </c>
    </row>
    <row r="269" spans="1:12" ht="20.399999999999999">
      <c r="A269" s="114">
        <v>265</v>
      </c>
      <c r="B269" s="115" t="s">
        <v>470</v>
      </c>
      <c r="C269" s="116" t="s">
        <v>473</v>
      </c>
      <c r="D269" s="117"/>
      <c r="E269" s="115" t="s">
        <v>472</v>
      </c>
      <c r="F269" s="118" t="s">
        <v>3265</v>
      </c>
      <c r="G269" s="115" t="s">
        <v>1166</v>
      </c>
      <c r="H269" s="119" t="s">
        <v>2749</v>
      </c>
      <c r="I269" s="115" t="s">
        <v>472</v>
      </c>
      <c r="J269" s="42">
        <v>61</v>
      </c>
      <c r="K269" s="52">
        <f t="shared" si="4"/>
        <v>133800</v>
      </c>
      <c r="L269" s="120">
        <v>8161800</v>
      </c>
    </row>
    <row r="270" spans="1:12" ht="20.399999999999999">
      <c r="A270" s="114">
        <v>266</v>
      </c>
      <c r="B270" s="115" t="s">
        <v>470</v>
      </c>
      <c r="C270" s="116" t="s">
        <v>471</v>
      </c>
      <c r="D270" s="117"/>
      <c r="E270" s="115" t="s">
        <v>804</v>
      </c>
      <c r="F270" s="118" t="s">
        <v>3265</v>
      </c>
      <c r="G270" s="115" t="s">
        <v>1166</v>
      </c>
      <c r="H270" s="119" t="s">
        <v>2750</v>
      </c>
      <c r="I270" s="115" t="s">
        <v>804</v>
      </c>
      <c r="J270" s="42">
        <v>7</v>
      </c>
      <c r="K270" s="52">
        <f t="shared" si="4"/>
        <v>140000</v>
      </c>
      <c r="L270" s="120">
        <v>980000</v>
      </c>
    </row>
    <row r="271" spans="1:12" ht="40.799999999999997">
      <c r="A271" s="114">
        <v>267</v>
      </c>
      <c r="B271" s="115" t="s">
        <v>458</v>
      </c>
      <c r="C271" s="116" t="s">
        <v>2370</v>
      </c>
      <c r="D271" s="117"/>
      <c r="E271" s="115" t="s">
        <v>1524</v>
      </c>
      <c r="F271" s="118" t="s">
        <v>3266</v>
      </c>
      <c r="G271" s="115" t="s">
        <v>1507</v>
      </c>
      <c r="H271" s="119" t="s">
        <v>2751</v>
      </c>
      <c r="I271" s="115" t="s">
        <v>1524</v>
      </c>
      <c r="J271" s="42">
        <v>36</v>
      </c>
      <c r="K271" s="52">
        <f t="shared" si="4"/>
        <v>774900</v>
      </c>
      <c r="L271" s="120">
        <v>27896400</v>
      </c>
    </row>
    <row r="272" spans="1:12" ht="51">
      <c r="A272" s="114">
        <v>268</v>
      </c>
      <c r="B272" s="115" t="s">
        <v>458</v>
      </c>
      <c r="C272" s="116" t="s">
        <v>2371</v>
      </c>
      <c r="D272" s="117"/>
      <c r="E272" s="115" t="s">
        <v>469</v>
      </c>
      <c r="F272" s="118" t="s">
        <v>468</v>
      </c>
      <c r="G272" s="115" t="s">
        <v>467</v>
      </c>
      <c r="H272" s="119" t="s">
        <v>2752</v>
      </c>
      <c r="I272" s="115" t="s">
        <v>469</v>
      </c>
      <c r="J272" s="42">
        <v>300</v>
      </c>
      <c r="K272" s="52">
        <f t="shared" si="4"/>
        <v>595000</v>
      </c>
      <c r="L272" s="120">
        <v>178500000</v>
      </c>
    </row>
    <row r="273" spans="1:12" ht="40.799999999999997">
      <c r="A273" s="114">
        <v>269</v>
      </c>
      <c r="B273" s="115" t="s">
        <v>458</v>
      </c>
      <c r="C273" s="116" t="s">
        <v>466</v>
      </c>
      <c r="D273" s="117"/>
      <c r="E273" s="115" t="s">
        <v>1524</v>
      </c>
      <c r="F273" s="118" t="s">
        <v>2304</v>
      </c>
      <c r="G273" s="115" t="s">
        <v>1507</v>
      </c>
      <c r="H273" s="119" t="s">
        <v>465</v>
      </c>
      <c r="I273" s="115" t="s">
        <v>1524</v>
      </c>
      <c r="J273" s="42">
        <v>30</v>
      </c>
      <c r="K273" s="52">
        <f t="shared" si="4"/>
        <v>998000</v>
      </c>
      <c r="L273" s="120">
        <v>29940000</v>
      </c>
    </row>
    <row r="274" spans="1:12">
      <c r="A274" s="114">
        <v>270</v>
      </c>
      <c r="B274" s="115" t="s">
        <v>458</v>
      </c>
      <c r="C274" s="116" t="s">
        <v>464</v>
      </c>
      <c r="D274" s="117"/>
      <c r="E274" s="115" t="s">
        <v>1172</v>
      </c>
      <c r="F274" s="118" t="s">
        <v>3267</v>
      </c>
      <c r="G274" s="115" t="s">
        <v>1551</v>
      </c>
      <c r="H274" s="119" t="s">
        <v>1536</v>
      </c>
      <c r="I274" s="115" t="s">
        <v>1172</v>
      </c>
      <c r="J274" s="42">
        <v>50</v>
      </c>
      <c r="K274" s="52">
        <f t="shared" si="4"/>
        <v>6500</v>
      </c>
      <c r="L274" s="120">
        <v>325000</v>
      </c>
    </row>
    <row r="275" spans="1:12" ht="20.399999999999999">
      <c r="A275" s="114">
        <v>271</v>
      </c>
      <c r="B275" s="115" t="s">
        <v>458</v>
      </c>
      <c r="C275" s="116" t="s">
        <v>463</v>
      </c>
      <c r="D275" s="117"/>
      <c r="E275" s="115" t="s">
        <v>1514</v>
      </c>
      <c r="F275" s="118" t="s">
        <v>3268</v>
      </c>
      <c r="G275" s="115" t="s">
        <v>1551</v>
      </c>
      <c r="H275" s="118" t="s">
        <v>1526</v>
      </c>
      <c r="I275" s="115" t="s">
        <v>1514</v>
      </c>
      <c r="J275" s="42">
        <v>3</v>
      </c>
      <c r="K275" s="52">
        <f t="shared" si="4"/>
        <v>44000</v>
      </c>
      <c r="L275" s="120">
        <v>132000</v>
      </c>
    </row>
    <row r="276" spans="1:12" ht="122.4">
      <c r="A276" s="114">
        <v>272</v>
      </c>
      <c r="B276" s="115" t="s">
        <v>458</v>
      </c>
      <c r="C276" s="118" t="s">
        <v>2372</v>
      </c>
      <c r="D276" s="117"/>
      <c r="E276" s="115" t="s">
        <v>3269</v>
      </c>
      <c r="F276" s="118" t="s">
        <v>138</v>
      </c>
      <c r="G276" s="115" t="s">
        <v>1577</v>
      </c>
      <c r="H276" s="119" t="s">
        <v>2753</v>
      </c>
      <c r="I276" s="115" t="s">
        <v>1514</v>
      </c>
      <c r="J276" s="42">
        <v>700</v>
      </c>
      <c r="K276" s="52">
        <f t="shared" si="4"/>
        <v>727545</v>
      </c>
      <c r="L276" s="120">
        <v>509281500</v>
      </c>
    </row>
    <row r="277" spans="1:12" ht="142.80000000000001">
      <c r="A277" s="114">
        <v>273</v>
      </c>
      <c r="B277" s="119" t="s">
        <v>458</v>
      </c>
      <c r="C277" s="119" t="s">
        <v>2373</v>
      </c>
      <c r="D277" s="119"/>
      <c r="E277" s="119" t="s">
        <v>3269</v>
      </c>
      <c r="F277" s="119" t="s">
        <v>138</v>
      </c>
      <c r="G277" s="119" t="s">
        <v>1525</v>
      </c>
      <c r="H277" s="119" t="s">
        <v>3572</v>
      </c>
      <c r="I277" s="119" t="s">
        <v>1514</v>
      </c>
      <c r="J277" s="42">
        <v>150</v>
      </c>
      <c r="K277" s="52">
        <f t="shared" si="4"/>
        <v>537180</v>
      </c>
      <c r="L277" s="120">
        <v>80577000</v>
      </c>
    </row>
    <row r="278" spans="1:12" ht="153">
      <c r="A278" s="114">
        <v>274</v>
      </c>
      <c r="B278" s="119" t="s">
        <v>458</v>
      </c>
      <c r="C278" s="119" t="s">
        <v>2374</v>
      </c>
      <c r="D278" s="119"/>
      <c r="E278" s="119" t="s">
        <v>3269</v>
      </c>
      <c r="F278" s="119" t="s">
        <v>138</v>
      </c>
      <c r="G278" s="119" t="s">
        <v>1525</v>
      </c>
      <c r="H278" s="119" t="s">
        <v>3573</v>
      </c>
      <c r="I278" s="119" t="s">
        <v>1514</v>
      </c>
      <c r="J278" s="42">
        <v>150</v>
      </c>
      <c r="K278" s="52">
        <f t="shared" si="4"/>
        <v>537180</v>
      </c>
      <c r="L278" s="120">
        <v>80577000</v>
      </c>
    </row>
    <row r="279" spans="1:12" ht="30.6">
      <c r="A279" s="114">
        <v>275</v>
      </c>
      <c r="B279" s="115" t="s">
        <v>458</v>
      </c>
      <c r="C279" s="116" t="s">
        <v>462</v>
      </c>
      <c r="D279" s="117"/>
      <c r="E279" s="115" t="s">
        <v>3574</v>
      </c>
      <c r="F279" s="118" t="s">
        <v>3270</v>
      </c>
      <c r="G279" s="115" t="s">
        <v>1519</v>
      </c>
      <c r="H279" s="119" t="s">
        <v>461</v>
      </c>
      <c r="I279" s="115" t="s">
        <v>1524</v>
      </c>
      <c r="J279" s="42">
        <v>5</v>
      </c>
      <c r="K279" s="52">
        <f t="shared" si="4"/>
        <v>20000000</v>
      </c>
      <c r="L279" s="120">
        <v>100000000</v>
      </c>
    </row>
    <row r="280" spans="1:12" ht="61.2">
      <c r="A280" s="114">
        <v>276</v>
      </c>
      <c r="B280" s="115" t="s">
        <v>458</v>
      </c>
      <c r="C280" s="118" t="s">
        <v>2375</v>
      </c>
      <c r="D280" s="117"/>
      <c r="E280" s="115" t="s">
        <v>1514</v>
      </c>
      <c r="F280" s="118" t="s">
        <v>457</v>
      </c>
      <c r="G280" s="115" t="s">
        <v>1507</v>
      </c>
      <c r="H280" s="119" t="s">
        <v>2754</v>
      </c>
      <c r="I280" s="115" t="s">
        <v>1514</v>
      </c>
      <c r="J280" s="42">
        <v>36</v>
      </c>
      <c r="K280" s="52">
        <f t="shared" si="4"/>
        <v>1600000</v>
      </c>
      <c r="L280" s="120">
        <v>57600000</v>
      </c>
    </row>
    <row r="281" spans="1:12" ht="20.399999999999999">
      <c r="A281" s="114">
        <v>277</v>
      </c>
      <c r="B281" s="115" t="s">
        <v>458</v>
      </c>
      <c r="C281" s="116" t="s">
        <v>460</v>
      </c>
      <c r="D281" s="117"/>
      <c r="E281" s="130" t="s">
        <v>1514</v>
      </c>
      <c r="F281" s="118" t="s">
        <v>459</v>
      </c>
      <c r="G281" s="115" t="s">
        <v>1261</v>
      </c>
      <c r="H281" s="119" t="s">
        <v>1536</v>
      </c>
      <c r="I281" s="115" t="s">
        <v>1514</v>
      </c>
      <c r="J281" s="42">
        <v>90</v>
      </c>
      <c r="K281" s="52">
        <f t="shared" si="4"/>
        <v>300000</v>
      </c>
      <c r="L281" s="120">
        <v>27000000</v>
      </c>
    </row>
    <row r="282" spans="1:12" ht="20.399999999999999">
      <c r="A282" s="114">
        <v>278</v>
      </c>
      <c r="B282" s="115" t="s">
        <v>458</v>
      </c>
      <c r="C282" s="116" t="s">
        <v>2376</v>
      </c>
      <c r="D282" s="117"/>
      <c r="E282" s="115" t="s">
        <v>1245</v>
      </c>
      <c r="F282" s="118" t="s">
        <v>3271</v>
      </c>
      <c r="G282" s="115" t="s">
        <v>1565</v>
      </c>
      <c r="H282" s="119" t="s">
        <v>1536</v>
      </c>
      <c r="I282" s="115" t="s">
        <v>1245</v>
      </c>
      <c r="J282" s="42">
        <v>125</v>
      </c>
      <c r="K282" s="52">
        <f t="shared" si="4"/>
        <v>75000</v>
      </c>
      <c r="L282" s="120">
        <v>9375000</v>
      </c>
    </row>
    <row r="283" spans="1:12" ht="20.399999999999999">
      <c r="A283" s="114">
        <v>279</v>
      </c>
      <c r="B283" s="115" t="s">
        <v>458</v>
      </c>
      <c r="C283" s="116" t="s">
        <v>529</v>
      </c>
      <c r="D283" s="117"/>
      <c r="E283" s="115" t="s">
        <v>1514</v>
      </c>
      <c r="F283" s="118" t="s">
        <v>3272</v>
      </c>
      <c r="G283" s="115" t="s">
        <v>1519</v>
      </c>
      <c r="H283" s="119" t="s">
        <v>2755</v>
      </c>
      <c r="I283" s="115" t="s">
        <v>1514</v>
      </c>
      <c r="J283" s="42">
        <v>30</v>
      </c>
      <c r="K283" s="52">
        <f t="shared" si="4"/>
        <v>1000000</v>
      </c>
      <c r="L283" s="120">
        <v>30000000</v>
      </c>
    </row>
    <row r="284" spans="1:12" ht="51">
      <c r="A284" s="125">
        <v>280</v>
      </c>
      <c r="B284" s="131" t="s">
        <v>3124</v>
      </c>
      <c r="C284" s="132" t="s">
        <v>2377</v>
      </c>
      <c r="D284" s="133"/>
      <c r="E284" s="131" t="s">
        <v>782</v>
      </c>
      <c r="F284" s="134" t="s">
        <v>856</v>
      </c>
      <c r="G284" s="131" t="s">
        <v>1519</v>
      </c>
      <c r="H284" s="126" t="s">
        <v>2756</v>
      </c>
      <c r="I284" s="131" t="s">
        <v>1514</v>
      </c>
      <c r="J284" s="98">
        <v>300</v>
      </c>
      <c r="K284" s="99">
        <v>2000000</v>
      </c>
      <c r="L284" s="129">
        <f>J284*K284</f>
        <v>600000000</v>
      </c>
    </row>
    <row r="285" spans="1:12" ht="81.599999999999994">
      <c r="A285" s="125">
        <v>281</v>
      </c>
      <c r="B285" s="131" t="s">
        <v>3124</v>
      </c>
      <c r="C285" s="132" t="s">
        <v>2378</v>
      </c>
      <c r="D285" s="133"/>
      <c r="E285" s="131" t="s">
        <v>782</v>
      </c>
      <c r="F285" s="134" t="s">
        <v>856</v>
      </c>
      <c r="G285" s="131" t="s">
        <v>3273</v>
      </c>
      <c r="H285" s="126" t="s">
        <v>2757</v>
      </c>
      <c r="I285" s="131" t="s">
        <v>1524</v>
      </c>
      <c r="J285" s="98">
        <v>5</v>
      </c>
      <c r="K285" s="99">
        <v>12200000</v>
      </c>
      <c r="L285" s="129">
        <f>J285*K285</f>
        <v>61000000</v>
      </c>
    </row>
    <row r="286" spans="1:12" ht="61.2">
      <c r="A286" s="125">
        <v>282</v>
      </c>
      <c r="B286" s="131" t="s">
        <v>3125</v>
      </c>
      <c r="C286" s="132" t="s">
        <v>2379</v>
      </c>
      <c r="D286" s="133" t="s">
        <v>3274</v>
      </c>
      <c r="E286" s="131" t="s">
        <v>619</v>
      </c>
      <c r="F286" s="134" t="s">
        <v>779</v>
      </c>
      <c r="G286" s="131" t="s">
        <v>520</v>
      </c>
      <c r="H286" s="126" t="s">
        <v>2758</v>
      </c>
      <c r="I286" s="131" t="s">
        <v>1514</v>
      </c>
      <c r="J286" s="98">
        <v>50</v>
      </c>
      <c r="K286" s="99">
        <v>2200000</v>
      </c>
      <c r="L286" s="129">
        <f>J286*K286</f>
        <v>110000000</v>
      </c>
    </row>
    <row r="287" spans="1:12" ht="204">
      <c r="A287" s="125">
        <v>283</v>
      </c>
      <c r="B287" s="131" t="s">
        <v>3125</v>
      </c>
      <c r="C287" s="132" t="s">
        <v>2380</v>
      </c>
      <c r="D287" s="133"/>
      <c r="E287" s="131" t="s">
        <v>1514</v>
      </c>
      <c r="F287" s="134" t="s">
        <v>41</v>
      </c>
      <c r="G287" s="131" t="s">
        <v>1577</v>
      </c>
      <c r="H287" s="126" t="s">
        <v>2759</v>
      </c>
      <c r="I287" s="131" t="s">
        <v>1514</v>
      </c>
      <c r="J287" s="98">
        <v>100</v>
      </c>
      <c r="K287" s="99">
        <v>2100000</v>
      </c>
      <c r="L287" s="129">
        <f>J287*K287</f>
        <v>210000000</v>
      </c>
    </row>
    <row r="288" spans="1:12" ht="153">
      <c r="A288" s="125">
        <v>284</v>
      </c>
      <c r="B288" s="131" t="s">
        <v>3125</v>
      </c>
      <c r="C288" s="132" t="s">
        <v>2381</v>
      </c>
      <c r="D288" s="133"/>
      <c r="E288" s="131" t="s">
        <v>782</v>
      </c>
      <c r="F288" s="134" t="s">
        <v>138</v>
      </c>
      <c r="G288" s="131" t="s">
        <v>1577</v>
      </c>
      <c r="H288" s="126" t="s">
        <v>2760</v>
      </c>
      <c r="I288" s="131" t="s">
        <v>1514</v>
      </c>
      <c r="J288" s="98">
        <v>10</v>
      </c>
      <c r="K288" s="99">
        <v>9500000</v>
      </c>
      <c r="L288" s="129">
        <f>J288*K288</f>
        <v>95000000</v>
      </c>
    </row>
    <row r="289" spans="1:12" ht="20.399999999999999">
      <c r="A289" s="114">
        <v>285</v>
      </c>
      <c r="B289" s="115" t="s">
        <v>455</v>
      </c>
      <c r="C289" s="116" t="s">
        <v>456</v>
      </c>
      <c r="D289" s="117"/>
      <c r="E289" s="115" t="s">
        <v>454</v>
      </c>
      <c r="F289" s="118" t="s">
        <v>1162</v>
      </c>
      <c r="G289" s="115" t="s">
        <v>1516</v>
      </c>
      <c r="H289" s="119" t="s">
        <v>1536</v>
      </c>
      <c r="I289" s="115" t="s">
        <v>1514</v>
      </c>
      <c r="J289" s="42">
        <v>5110</v>
      </c>
      <c r="K289" s="52">
        <f t="shared" si="4"/>
        <v>1125</v>
      </c>
      <c r="L289" s="120">
        <v>5748750</v>
      </c>
    </row>
    <row r="290" spans="1:12">
      <c r="A290" s="114">
        <v>286</v>
      </c>
      <c r="B290" s="115" t="s">
        <v>447</v>
      </c>
      <c r="C290" s="116" t="s">
        <v>770</v>
      </c>
      <c r="D290" s="117">
        <v>0</v>
      </c>
      <c r="E290" s="135" t="s">
        <v>769</v>
      </c>
      <c r="F290" s="118" t="s">
        <v>773</v>
      </c>
      <c r="G290" s="115" t="s">
        <v>1519</v>
      </c>
      <c r="H290" s="119" t="s">
        <v>1536</v>
      </c>
      <c r="I290" s="135" t="s">
        <v>769</v>
      </c>
      <c r="J290" s="42">
        <v>54</v>
      </c>
      <c r="K290" s="52">
        <f t="shared" si="4"/>
        <v>120000</v>
      </c>
      <c r="L290" s="120">
        <v>6480000</v>
      </c>
    </row>
    <row r="291" spans="1:12" ht="20.399999999999999">
      <c r="A291" s="114">
        <v>287</v>
      </c>
      <c r="B291" s="115" t="s">
        <v>447</v>
      </c>
      <c r="C291" s="116" t="s">
        <v>453</v>
      </c>
      <c r="D291" s="117"/>
      <c r="E291" s="115" t="s">
        <v>352</v>
      </c>
      <c r="F291" s="118" t="s">
        <v>3275</v>
      </c>
      <c r="G291" s="115" t="s">
        <v>1519</v>
      </c>
      <c r="H291" s="119" t="s">
        <v>452</v>
      </c>
      <c r="I291" s="115" t="s">
        <v>352</v>
      </c>
      <c r="J291" s="42">
        <v>5</v>
      </c>
      <c r="K291" s="52">
        <f t="shared" si="4"/>
        <v>2865000</v>
      </c>
      <c r="L291" s="120">
        <v>14325000</v>
      </c>
    </row>
    <row r="292" spans="1:12" ht="51">
      <c r="A292" s="114">
        <v>288</v>
      </c>
      <c r="B292" s="115" t="s">
        <v>447</v>
      </c>
      <c r="C292" s="116" t="s">
        <v>451</v>
      </c>
      <c r="D292" s="117"/>
      <c r="E292" s="115" t="s">
        <v>809</v>
      </c>
      <c r="F292" s="118" t="s">
        <v>833</v>
      </c>
      <c r="G292" s="115" t="s">
        <v>3276</v>
      </c>
      <c r="H292" s="119" t="s">
        <v>2761</v>
      </c>
      <c r="I292" s="115" t="s">
        <v>1514</v>
      </c>
      <c r="J292" s="42">
        <v>2</v>
      </c>
      <c r="K292" s="52">
        <f t="shared" si="4"/>
        <v>2180000</v>
      </c>
      <c r="L292" s="120">
        <v>4360000</v>
      </c>
    </row>
    <row r="293" spans="1:12" ht="30.6">
      <c r="A293" s="114">
        <v>289</v>
      </c>
      <c r="B293" s="115" t="s">
        <v>447</v>
      </c>
      <c r="C293" s="116" t="s">
        <v>450</v>
      </c>
      <c r="D293" s="117"/>
      <c r="E293" s="115" t="s">
        <v>1509</v>
      </c>
      <c r="F293" s="118" t="s">
        <v>3277</v>
      </c>
      <c r="G293" s="115" t="s">
        <v>321</v>
      </c>
      <c r="H293" s="119" t="s">
        <v>2762</v>
      </c>
      <c r="I293" s="115" t="s">
        <v>352</v>
      </c>
      <c r="J293" s="42">
        <v>2</v>
      </c>
      <c r="K293" s="52">
        <f t="shared" si="4"/>
        <v>2865000</v>
      </c>
      <c r="L293" s="120">
        <v>5730000</v>
      </c>
    </row>
    <row r="294" spans="1:12" ht="51">
      <c r="A294" s="114">
        <v>290</v>
      </c>
      <c r="B294" s="115" t="s">
        <v>447</v>
      </c>
      <c r="C294" s="116" t="s">
        <v>449</v>
      </c>
      <c r="D294" s="117" t="s">
        <v>3278</v>
      </c>
      <c r="E294" s="115" t="s">
        <v>352</v>
      </c>
      <c r="F294" s="118" t="s">
        <v>779</v>
      </c>
      <c r="G294" s="115" t="s">
        <v>1196</v>
      </c>
      <c r="H294" s="119" t="s">
        <v>448</v>
      </c>
      <c r="I294" s="115" t="s">
        <v>352</v>
      </c>
      <c r="J294" s="42">
        <v>150</v>
      </c>
      <c r="K294" s="52">
        <f t="shared" si="4"/>
        <v>97300</v>
      </c>
      <c r="L294" s="120">
        <v>14595000</v>
      </c>
    </row>
    <row r="295" spans="1:12" ht="20.399999999999999">
      <c r="A295" s="114">
        <v>291</v>
      </c>
      <c r="B295" s="115" t="s">
        <v>407</v>
      </c>
      <c r="C295" s="116" t="s">
        <v>446</v>
      </c>
      <c r="D295" s="117" t="s">
        <v>421</v>
      </c>
      <c r="E295" s="115" t="s">
        <v>248</v>
      </c>
      <c r="F295" s="118" t="s">
        <v>779</v>
      </c>
      <c r="G295" s="115" t="s">
        <v>1196</v>
      </c>
      <c r="H295" s="119" t="s">
        <v>445</v>
      </c>
      <c r="I295" s="115" t="s">
        <v>1616</v>
      </c>
      <c r="J295" s="42">
        <v>42</v>
      </c>
      <c r="K295" s="52">
        <f t="shared" si="4"/>
        <v>55000</v>
      </c>
      <c r="L295" s="120">
        <v>2310000</v>
      </c>
    </row>
    <row r="296" spans="1:12" ht="30.6">
      <c r="A296" s="114">
        <v>292</v>
      </c>
      <c r="B296" s="115" t="s">
        <v>407</v>
      </c>
      <c r="C296" s="116" t="s">
        <v>444</v>
      </c>
      <c r="D296" s="117" t="s">
        <v>3279</v>
      </c>
      <c r="E296" s="115" t="s">
        <v>352</v>
      </c>
      <c r="F296" s="118" t="s">
        <v>779</v>
      </c>
      <c r="G296" s="115" t="s">
        <v>1196</v>
      </c>
      <c r="H296" s="119" t="s">
        <v>443</v>
      </c>
      <c r="I296" s="115" t="s">
        <v>352</v>
      </c>
      <c r="J296" s="42">
        <v>682</v>
      </c>
      <c r="K296" s="52">
        <f t="shared" si="4"/>
        <v>296000</v>
      </c>
      <c r="L296" s="120">
        <v>201872000</v>
      </c>
    </row>
    <row r="297" spans="1:12" ht="20.399999999999999">
      <c r="A297" s="114">
        <v>293</v>
      </c>
      <c r="B297" s="115" t="s">
        <v>407</v>
      </c>
      <c r="C297" s="116" t="s">
        <v>444</v>
      </c>
      <c r="D297" s="117" t="s">
        <v>424</v>
      </c>
      <c r="E297" s="115" t="s">
        <v>3575</v>
      </c>
      <c r="F297" s="118" t="s">
        <v>351</v>
      </c>
      <c r="G297" s="115" t="s">
        <v>1525</v>
      </c>
      <c r="H297" s="119" t="s">
        <v>1536</v>
      </c>
      <c r="I297" s="115" t="s">
        <v>352</v>
      </c>
      <c r="J297" s="42">
        <v>120</v>
      </c>
      <c r="K297" s="52">
        <f t="shared" si="4"/>
        <v>139000</v>
      </c>
      <c r="L297" s="120">
        <v>16680000</v>
      </c>
    </row>
    <row r="298" spans="1:12" ht="61.2">
      <c r="A298" s="114">
        <v>294</v>
      </c>
      <c r="B298" s="115" t="s">
        <v>407</v>
      </c>
      <c r="C298" s="116" t="s">
        <v>444</v>
      </c>
      <c r="D298" s="117" t="s">
        <v>3280</v>
      </c>
      <c r="E298" s="115" t="s">
        <v>3575</v>
      </c>
      <c r="F298" s="118" t="s">
        <v>1167</v>
      </c>
      <c r="G298" s="115" t="s">
        <v>3281</v>
      </c>
      <c r="H298" s="119" t="s">
        <v>2763</v>
      </c>
      <c r="I298" s="115" t="s">
        <v>769</v>
      </c>
      <c r="J298" s="42">
        <v>196</v>
      </c>
      <c r="K298" s="52">
        <f t="shared" si="4"/>
        <v>144000</v>
      </c>
      <c r="L298" s="120">
        <v>28224000</v>
      </c>
    </row>
    <row r="299" spans="1:12" ht="40.799999999999997">
      <c r="A299" s="114">
        <v>295</v>
      </c>
      <c r="B299" s="115" t="s">
        <v>407</v>
      </c>
      <c r="C299" s="116" t="s">
        <v>441</v>
      </c>
      <c r="D299" s="117" t="s">
        <v>439</v>
      </c>
      <c r="E299" s="115" t="s">
        <v>352</v>
      </c>
      <c r="F299" s="118" t="s">
        <v>779</v>
      </c>
      <c r="G299" s="115" t="s">
        <v>1196</v>
      </c>
      <c r="H299" s="119" t="s">
        <v>440</v>
      </c>
      <c r="I299" s="115" t="s">
        <v>352</v>
      </c>
      <c r="J299" s="42">
        <v>5124</v>
      </c>
      <c r="K299" s="52">
        <f t="shared" si="4"/>
        <v>32000</v>
      </c>
      <c r="L299" s="120">
        <v>163968000</v>
      </c>
    </row>
    <row r="300" spans="1:12" ht="30.6">
      <c r="A300" s="114">
        <v>296</v>
      </c>
      <c r="B300" s="115" t="s">
        <v>407</v>
      </c>
      <c r="C300" s="116" t="s">
        <v>441</v>
      </c>
      <c r="D300" s="117" t="s">
        <v>439</v>
      </c>
      <c r="E300" s="115" t="s">
        <v>352</v>
      </c>
      <c r="F300" s="118" t="s">
        <v>779</v>
      </c>
      <c r="G300" s="115" t="s">
        <v>1196</v>
      </c>
      <c r="H300" s="119" t="s">
        <v>442</v>
      </c>
      <c r="I300" s="115" t="s">
        <v>352</v>
      </c>
      <c r="J300" s="42">
        <v>2720</v>
      </c>
      <c r="K300" s="52">
        <f t="shared" si="4"/>
        <v>32000</v>
      </c>
      <c r="L300" s="120">
        <v>87040000</v>
      </c>
    </row>
    <row r="301" spans="1:12" ht="20.399999999999999">
      <c r="A301" s="114">
        <v>297</v>
      </c>
      <c r="B301" s="115" t="s">
        <v>407</v>
      </c>
      <c r="C301" s="116" t="s">
        <v>441</v>
      </c>
      <c r="D301" s="117" t="s">
        <v>424</v>
      </c>
      <c r="E301" s="115" t="s">
        <v>3282</v>
      </c>
      <c r="F301" s="118" t="s">
        <v>351</v>
      </c>
      <c r="G301" s="115" t="s">
        <v>1525</v>
      </c>
      <c r="H301" s="119" t="s">
        <v>1536</v>
      </c>
      <c r="I301" s="115" t="s">
        <v>352</v>
      </c>
      <c r="J301" s="42">
        <v>270</v>
      </c>
      <c r="K301" s="52">
        <f t="shared" si="4"/>
        <v>15700</v>
      </c>
      <c r="L301" s="120">
        <v>4239000</v>
      </c>
    </row>
    <row r="302" spans="1:12" ht="40.799999999999997">
      <c r="A302" s="114">
        <v>298</v>
      </c>
      <c r="B302" s="115" t="s">
        <v>407</v>
      </c>
      <c r="C302" s="116" t="s">
        <v>438</v>
      </c>
      <c r="D302" s="117" t="s">
        <v>436</v>
      </c>
      <c r="E302" s="115" t="s">
        <v>352</v>
      </c>
      <c r="F302" s="118" t="s">
        <v>779</v>
      </c>
      <c r="G302" s="115" t="s">
        <v>1196</v>
      </c>
      <c r="H302" s="119" t="s">
        <v>437</v>
      </c>
      <c r="I302" s="115" t="s">
        <v>352</v>
      </c>
      <c r="J302" s="42">
        <v>12909</v>
      </c>
      <c r="K302" s="52">
        <f t="shared" si="4"/>
        <v>32000</v>
      </c>
      <c r="L302" s="120">
        <v>413088000</v>
      </c>
    </row>
    <row r="303" spans="1:12" ht="20.399999999999999">
      <c r="A303" s="114">
        <v>299</v>
      </c>
      <c r="B303" s="115" t="s">
        <v>407</v>
      </c>
      <c r="C303" s="116" t="s">
        <v>438</v>
      </c>
      <c r="D303" s="117" t="s">
        <v>424</v>
      </c>
      <c r="E303" s="115" t="s">
        <v>3282</v>
      </c>
      <c r="F303" s="118" t="s">
        <v>351</v>
      </c>
      <c r="G303" s="115" t="s">
        <v>1525</v>
      </c>
      <c r="H303" s="119" t="s">
        <v>1536</v>
      </c>
      <c r="I303" s="115" t="s">
        <v>352</v>
      </c>
      <c r="J303" s="42">
        <v>860</v>
      </c>
      <c r="K303" s="52">
        <f t="shared" si="4"/>
        <v>12600</v>
      </c>
      <c r="L303" s="120">
        <v>10836000</v>
      </c>
    </row>
    <row r="304" spans="1:12" ht="40.799999999999997">
      <c r="A304" s="114">
        <v>300</v>
      </c>
      <c r="B304" s="115" t="s">
        <v>407</v>
      </c>
      <c r="C304" s="116" t="s">
        <v>435</v>
      </c>
      <c r="D304" s="117" t="s">
        <v>434</v>
      </c>
      <c r="E304" s="115" t="s">
        <v>352</v>
      </c>
      <c r="F304" s="118" t="s">
        <v>779</v>
      </c>
      <c r="G304" s="115" t="s">
        <v>1196</v>
      </c>
      <c r="H304" s="119" t="s">
        <v>2764</v>
      </c>
      <c r="I304" s="115" t="s">
        <v>352</v>
      </c>
      <c r="J304" s="42">
        <v>3251</v>
      </c>
      <c r="K304" s="52">
        <f t="shared" si="4"/>
        <v>32000</v>
      </c>
      <c r="L304" s="120">
        <v>104032000</v>
      </c>
    </row>
    <row r="305" spans="1:12" ht="20.399999999999999">
      <c r="A305" s="114">
        <v>301</v>
      </c>
      <c r="B305" s="115" t="s">
        <v>407</v>
      </c>
      <c r="C305" s="116" t="s">
        <v>435</v>
      </c>
      <c r="D305" s="117" t="s">
        <v>424</v>
      </c>
      <c r="E305" s="115" t="s">
        <v>3282</v>
      </c>
      <c r="F305" s="118" t="s">
        <v>351</v>
      </c>
      <c r="G305" s="115" t="s">
        <v>1525</v>
      </c>
      <c r="H305" s="119" t="s">
        <v>1536</v>
      </c>
      <c r="I305" s="115" t="s">
        <v>352</v>
      </c>
      <c r="J305" s="42">
        <v>258</v>
      </c>
      <c r="K305" s="52">
        <f t="shared" si="4"/>
        <v>16275</v>
      </c>
      <c r="L305" s="120">
        <v>4198950</v>
      </c>
    </row>
    <row r="306" spans="1:12" ht="40.799999999999997">
      <c r="A306" s="114">
        <v>302</v>
      </c>
      <c r="B306" s="115" t="s">
        <v>407</v>
      </c>
      <c r="C306" s="118" t="s">
        <v>433</v>
      </c>
      <c r="D306" s="119" t="s">
        <v>431</v>
      </c>
      <c r="E306" s="115" t="s">
        <v>352</v>
      </c>
      <c r="F306" s="118" t="s">
        <v>779</v>
      </c>
      <c r="G306" s="115" t="s">
        <v>1196</v>
      </c>
      <c r="H306" s="119" t="s">
        <v>432</v>
      </c>
      <c r="I306" s="115" t="s">
        <v>352</v>
      </c>
      <c r="J306" s="42">
        <v>1682</v>
      </c>
      <c r="K306" s="52">
        <f t="shared" si="4"/>
        <v>43800</v>
      </c>
      <c r="L306" s="120">
        <v>73671600</v>
      </c>
    </row>
    <row r="307" spans="1:12" ht="20.399999999999999">
      <c r="A307" s="114">
        <v>303</v>
      </c>
      <c r="B307" s="119" t="s">
        <v>407</v>
      </c>
      <c r="C307" s="117" t="s">
        <v>433</v>
      </c>
      <c r="D307" s="117" t="s">
        <v>424</v>
      </c>
      <c r="E307" s="119" t="s">
        <v>3282</v>
      </c>
      <c r="F307" s="119" t="s">
        <v>351</v>
      </c>
      <c r="G307" s="119" t="s">
        <v>1525</v>
      </c>
      <c r="H307" s="119" t="s">
        <v>1536</v>
      </c>
      <c r="I307" s="119" t="s">
        <v>352</v>
      </c>
      <c r="J307" s="42">
        <v>120</v>
      </c>
      <c r="K307" s="52">
        <f t="shared" si="4"/>
        <v>21400</v>
      </c>
      <c r="L307" s="120">
        <v>2568000</v>
      </c>
    </row>
    <row r="308" spans="1:12" ht="40.799999999999997">
      <c r="A308" s="114">
        <v>304</v>
      </c>
      <c r="B308" s="115" t="s">
        <v>407</v>
      </c>
      <c r="C308" s="116" t="s">
        <v>430</v>
      </c>
      <c r="D308" s="117" t="s">
        <v>428</v>
      </c>
      <c r="E308" s="115" t="s">
        <v>352</v>
      </c>
      <c r="F308" s="118" t="s">
        <v>779</v>
      </c>
      <c r="G308" s="115" t="s">
        <v>1196</v>
      </c>
      <c r="H308" s="119" t="s">
        <v>429</v>
      </c>
      <c r="I308" s="115" t="s">
        <v>352</v>
      </c>
      <c r="J308" s="42">
        <v>442</v>
      </c>
      <c r="K308" s="52">
        <f t="shared" si="4"/>
        <v>43800</v>
      </c>
      <c r="L308" s="120">
        <v>19359600</v>
      </c>
    </row>
    <row r="309" spans="1:12" ht="20.399999999999999">
      <c r="A309" s="114">
        <v>305</v>
      </c>
      <c r="B309" s="115" t="s">
        <v>407</v>
      </c>
      <c r="C309" s="116" t="s">
        <v>430</v>
      </c>
      <c r="D309" s="117" t="s">
        <v>424</v>
      </c>
      <c r="E309" s="115" t="s">
        <v>3283</v>
      </c>
      <c r="F309" s="118" t="s">
        <v>351</v>
      </c>
      <c r="G309" s="115" t="s">
        <v>1525</v>
      </c>
      <c r="H309" s="119" t="s">
        <v>1536</v>
      </c>
      <c r="I309" s="115" t="s">
        <v>352</v>
      </c>
      <c r="J309" s="42">
        <v>50</v>
      </c>
      <c r="K309" s="52">
        <f t="shared" si="4"/>
        <v>37800</v>
      </c>
      <c r="L309" s="120">
        <v>1890000</v>
      </c>
    </row>
    <row r="310" spans="1:12" ht="20.399999999999999">
      <c r="A310" s="114">
        <v>306</v>
      </c>
      <c r="B310" s="115" t="s">
        <v>407</v>
      </c>
      <c r="C310" s="116" t="s">
        <v>427</v>
      </c>
      <c r="D310" s="117" t="s">
        <v>424</v>
      </c>
      <c r="E310" s="115" t="s">
        <v>3283</v>
      </c>
      <c r="F310" s="118" t="s">
        <v>351</v>
      </c>
      <c r="G310" s="115" t="s">
        <v>1525</v>
      </c>
      <c r="H310" s="119" t="s">
        <v>1536</v>
      </c>
      <c r="I310" s="115" t="s">
        <v>352</v>
      </c>
      <c r="J310" s="42">
        <v>172</v>
      </c>
      <c r="K310" s="52">
        <f t="shared" si="4"/>
        <v>48250</v>
      </c>
      <c r="L310" s="120">
        <v>8299000</v>
      </c>
    </row>
    <row r="311" spans="1:12" ht="20.399999999999999">
      <c r="A311" s="114">
        <v>307</v>
      </c>
      <c r="B311" s="115" t="s">
        <v>407</v>
      </c>
      <c r="C311" s="116" t="s">
        <v>426</v>
      </c>
      <c r="D311" s="117" t="s">
        <v>424</v>
      </c>
      <c r="E311" s="115" t="s">
        <v>3283</v>
      </c>
      <c r="F311" s="118" t="s">
        <v>351</v>
      </c>
      <c r="G311" s="115" t="s">
        <v>1525</v>
      </c>
      <c r="H311" s="115" t="s">
        <v>1536</v>
      </c>
      <c r="I311" s="115" t="s">
        <v>352</v>
      </c>
      <c r="J311" s="42">
        <v>100</v>
      </c>
      <c r="K311" s="52">
        <f t="shared" si="4"/>
        <v>63485</v>
      </c>
      <c r="L311" s="120">
        <v>6348500</v>
      </c>
    </row>
    <row r="312" spans="1:12" ht="20.399999999999999">
      <c r="A312" s="114">
        <v>308</v>
      </c>
      <c r="B312" s="119" t="s">
        <v>407</v>
      </c>
      <c r="C312" s="119" t="s">
        <v>425</v>
      </c>
      <c r="D312" s="119" t="s">
        <v>424</v>
      </c>
      <c r="E312" s="119" t="s">
        <v>3283</v>
      </c>
      <c r="F312" s="119" t="s">
        <v>351</v>
      </c>
      <c r="G312" s="119" t="s">
        <v>1525</v>
      </c>
      <c r="H312" s="119" t="s">
        <v>1536</v>
      </c>
      <c r="I312" s="119" t="s">
        <v>352</v>
      </c>
      <c r="J312" s="42">
        <v>100</v>
      </c>
      <c r="K312" s="52">
        <f t="shared" si="4"/>
        <v>119900</v>
      </c>
      <c r="L312" s="120">
        <v>11990000</v>
      </c>
    </row>
    <row r="313" spans="1:12" ht="20.399999999999999">
      <c r="A313" s="114">
        <v>309</v>
      </c>
      <c r="B313" s="115" t="s">
        <v>407</v>
      </c>
      <c r="C313" s="116" t="s">
        <v>423</v>
      </c>
      <c r="D313" s="117" t="s">
        <v>421</v>
      </c>
      <c r="E313" s="115" t="s">
        <v>1616</v>
      </c>
      <c r="F313" s="118" t="s">
        <v>351</v>
      </c>
      <c r="G313" s="115" t="s">
        <v>1525</v>
      </c>
      <c r="H313" s="119" t="s">
        <v>422</v>
      </c>
      <c r="I313" s="115" t="s">
        <v>1616</v>
      </c>
      <c r="J313" s="42">
        <v>583</v>
      </c>
      <c r="K313" s="52">
        <f t="shared" si="4"/>
        <v>11800</v>
      </c>
      <c r="L313" s="120">
        <v>6879400</v>
      </c>
    </row>
    <row r="314" spans="1:12" ht="51">
      <c r="A314" s="114">
        <v>310</v>
      </c>
      <c r="B314" s="115" t="s">
        <v>407</v>
      </c>
      <c r="C314" s="116" t="s">
        <v>419</v>
      </c>
      <c r="D314" s="117" t="s">
        <v>418</v>
      </c>
      <c r="E314" s="115" t="s">
        <v>3575</v>
      </c>
      <c r="F314" s="118" t="s">
        <v>1167</v>
      </c>
      <c r="G314" s="115" t="s">
        <v>3281</v>
      </c>
      <c r="H314" s="119" t="s">
        <v>2765</v>
      </c>
      <c r="I314" s="115" t="s">
        <v>769</v>
      </c>
      <c r="J314" s="42">
        <v>100</v>
      </c>
      <c r="K314" s="52">
        <f t="shared" si="4"/>
        <v>159000</v>
      </c>
      <c r="L314" s="120">
        <v>15900000</v>
      </c>
    </row>
    <row r="315" spans="1:12" ht="61.2">
      <c r="A315" s="114">
        <v>311</v>
      </c>
      <c r="B315" s="115" t="s">
        <v>407</v>
      </c>
      <c r="C315" s="116" t="s">
        <v>419</v>
      </c>
      <c r="D315" s="117" t="s">
        <v>420</v>
      </c>
      <c r="E315" s="115" t="s">
        <v>3575</v>
      </c>
      <c r="F315" s="118" t="s">
        <v>1167</v>
      </c>
      <c r="G315" s="115" t="s">
        <v>3281</v>
      </c>
      <c r="H315" s="119" t="s">
        <v>2766</v>
      </c>
      <c r="I315" s="115" t="s">
        <v>769</v>
      </c>
      <c r="J315" s="42">
        <v>600</v>
      </c>
      <c r="K315" s="52">
        <f t="shared" si="4"/>
        <v>159000</v>
      </c>
      <c r="L315" s="120">
        <v>95400000</v>
      </c>
    </row>
    <row r="316" spans="1:12" ht="40.799999999999997">
      <c r="A316" s="114">
        <v>312</v>
      </c>
      <c r="B316" s="119" t="s">
        <v>407</v>
      </c>
      <c r="C316" s="117" t="s">
        <v>417</v>
      </c>
      <c r="D316" s="117" t="s">
        <v>416</v>
      </c>
      <c r="E316" s="119" t="s">
        <v>352</v>
      </c>
      <c r="F316" s="119" t="s">
        <v>779</v>
      </c>
      <c r="G316" s="119" t="s">
        <v>1196</v>
      </c>
      <c r="H316" s="119" t="s">
        <v>2767</v>
      </c>
      <c r="I316" s="119" t="s">
        <v>352</v>
      </c>
      <c r="J316" s="42">
        <v>715</v>
      </c>
      <c r="K316" s="52">
        <f t="shared" si="4"/>
        <v>109000</v>
      </c>
      <c r="L316" s="120">
        <v>77935000</v>
      </c>
    </row>
    <row r="317" spans="1:12" ht="40.799999999999997">
      <c r="A317" s="114">
        <v>313</v>
      </c>
      <c r="B317" s="115" t="s">
        <v>407</v>
      </c>
      <c r="C317" s="116" t="s">
        <v>415</v>
      </c>
      <c r="D317" s="117" t="s">
        <v>414</v>
      </c>
      <c r="E317" s="115" t="s">
        <v>352</v>
      </c>
      <c r="F317" s="118" t="s">
        <v>779</v>
      </c>
      <c r="G317" s="115" t="s">
        <v>1196</v>
      </c>
      <c r="H317" s="119" t="s">
        <v>2768</v>
      </c>
      <c r="I317" s="115" t="s">
        <v>352</v>
      </c>
      <c r="J317" s="42">
        <v>366</v>
      </c>
      <c r="K317" s="52">
        <f t="shared" si="4"/>
        <v>109000</v>
      </c>
      <c r="L317" s="120">
        <v>39894000</v>
      </c>
    </row>
    <row r="318" spans="1:12" ht="20.399999999999999">
      <c r="A318" s="114">
        <v>314</v>
      </c>
      <c r="B318" s="115" t="s">
        <v>407</v>
      </c>
      <c r="C318" s="116" t="s">
        <v>415</v>
      </c>
      <c r="D318" s="117" t="s">
        <v>409</v>
      </c>
      <c r="E318" s="115" t="s">
        <v>3282</v>
      </c>
      <c r="F318" s="118" t="s">
        <v>351</v>
      </c>
      <c r="G318" s="115" t="s">
        <v>1525</v>
      </c>
      <c r="H318" s="119" t="s">
        <v>1536</v>
      </c>
      <c r="I318" s="115" t="s">
        <v>352</v>
      </c>
      <c r="J318" s="42">
        <v>30</v>
      </c>
      <c r="K318" s="52">
        <f t="shared" si="4"/>
        <v>68000</v>
      </c>
      <c r="L318" s="120">
        <v>2040000</v>
      </c>
    </row>
    <row r="319" spans="1:12" ht="40.799999999999997">
      <c r="A319" s="114">
        <v>315</v>
      </c>
      <c r="B319" s="115" t="s">
        <v>407</v>
      </c>
      <c r="C319" s="116" t="s">
        <v>413</v>
      </c>
      <c r="D319" s="117" t="s">
        <v>412</v>
      </c>
      <c r="E319" s="115" t="s">
        <v>352</v>
      </c>
      <c r="F319" s="118" t="s">
        <v>779</v>
      </c>
      <c r="G319" s="115" t="s">
        <v>1196</v>
      </c>
      <c r="H319" s="119" t="s">
        <v>2769</v>
      </c>
      <c r="I319" s="115" t="s">
        <v>352</v>
      </c>
      <c r="J319" s="42">
        <v>924</v>
      </c>
      <c r="K319" s="52">
        <f t="shared" si="4"/>
        <v>88000</v>
      </c>
      <c r="L319" s="120">
        <v>81312000</v>
      </c>
    </row>
    <row r="320" spans="1:12" ht="20.399999999999999">
      <c r="A320" s="114">
        <v>316</v>
      </c>
      <c r="B320" s="115" t="s">
        <v>407</v>
      </c>
      <c r="C320" s="116" t="s">
        <v>411</v>
      </c>
      <c r="D320" s="117" t="s">
        <v>409</v>
      </c>
      <c r="E320" s="115" t="s">
        <v>3283</v>
      </c>
      <c r="F320" s="118" t="s">
        <v>351</v>
      </c>
      <c r="G320" s="115" t="s">
        <v>1525</v>
      </c>
      <c r="H320" s="119" t="s">
        <v>1536</v>
      </c>
      <c r="I320" s="115" t="s">
        <v>352</v>
      </c>
      <c r="J320" s="42">
        <v>232</v>
      </c>
      <c r="K320" s="52">
        <f t="shared" si="4"/>
        <v>71625</v>
      </c>
      <c r="L320" s="120">
        <v>16617000</v>
      </c>
    </row>
    <row r="321" spans="1:12" ht="20.399999999999999">
      <c r="A321" s="114">
        <v>317</v>
      </c>
      <c r="B321" s="115" t="s">
        <v>407</v>
      </c>
      <c r="C321" s="116" t="s">
        <v>410</v>
      </c>
      <c r="D321" s="117" t="s">
        <v>409</v>
      </c>
      <c r="E321" s="115" t="s">
        <v>3283</v>
      </c>
      <c r="F321" s="118" t="s">
        <v>351</v>
      </c>
      <c r="G321" s="115" t="s">
        <v>1525</v>
      </c>
      <c r="H321" s="119" t="s">
        <v>1536</v>
      </c>
      <c r="I321" s="115" t="s">
        <v>352</v>
      </c>
      <c r="J321" s="42">
        <v>167</v>
      </c>
      <c r="K321" s="52">
        <f t="shared" si="4"/>
        <v>88000</v>
      </c>
      <c r="L321" s="120">
        <v>14696000</v>
      </c>
    </row>
    <row r="322" spans="1:12" ht="40.799999999999997">
      <c r="A322" s="114">
        <v>318</v>
      </c>
      <c r="B322" s="115" t="s">
        <v>407</v>
      </c>
      <c r="C322" s="116" t="s">
        <v>408</v>
      </c>
      <c r="D322" s="117" t="s">
        <v>406</v>
      </c>
      <c r="E322" s="115" t="s">
        <v>352</v>
      </c>
      <c r="F322" s="118" t="s">
        <v>779</v>
      </c>
      <c r="G322" s="115" t="s">
        <v>1196</v>
      </c>
      <c r="H322" s="119" t="s">
        <v>2770</v>
      </c>
      <c r="I322" s="115" t="s">
        <v>352</v>
      </c>
      <c r="J322" s="42">
        <v>432</v>
      </c>
      <c r="K322" s="52">
        <f t="shared" si="4"/>
        <v>150920</v>
      </c>
      <c r="L322" s="120">
        <v>65197440</v>
      </c>
    </row>
    <row r="323" spans="1:12" ht="20.399999999999999">
      <c r="A323" s="114">
        <v>319</v>
      </c>
      <c r="B323" s="115" t="s">
        <v>399</v>
      </c>
      <c r="C323" s="116" t="s">
        <v>405</v>
      </c>
      <c r="D323" s="117" t="s">
        <v>398</v>
      </c>
      <c r="E323" s="115" t="s">
        <v>3282</v>
      </c>
      <c r="F323" s="118" t="s">
        <v>351</v>
      </c>
      <c r="G323" s="115" t="s">
        <v>1525</v>
      </c>
      <c r="H323" s="119" t="s">
        <v>1536</v>
      </c>
      <c r="I323" s="115" t="s">
        <v>352</v>
      </c>
      <c r="J323" s="42">
        <v>16149</v>
      </c>
      <c r="K323" s="52">
        <f t="shared" si="4"/>
        <v>27110</v>
      </c>
      <c r="L323" s="120">
        <v>437799390</v>
      </c>
    </row>
    <row r="324" spans="1:12" ht="20.399999999999999">
      <c r="A324" s="114">
        <v>320</v>
      </c>
      <c r="B324" s="115" t="s">
        <v>399</v>
      </c>
      <c r="C324" s="116" t="s">
        <v>404</v>
      </c>
      <c r="D324" s="117" t="s">
        <v>398</v>
      </c>
      <c r="E324" s="115" t="s">
        <v>3282</v>
      </c>
      <c r="F324" s="118" t="s">
        <v>351</v>
      </c>
      <c r="G324" s="115" t="s">
        <v>1525</v>
      </c>
      <c r="H324" s="119" t="s">
        <v>403</v>
      </c>
      <c r="I324" s="115" t="s">
        <v>352</v>
      </c>
      <c r="J324" s="42">
        <v>1910</v>
      </c>
      <c r="K324" s="52">
        <f t="shared" si="4"/>
        <v>24150</v>
      </c>
      <c r="L324" s="120">
        <v>46126500</v>
      </c>
    </row>
    <row r="325" spans="1:12" ht="20.399999999999999">
      <c r="A325" s="114">
        <v>321</v>
      </c>
      <c r="B325" s="115" t="s">
        <v>399</v>
      </c>
      <c r="C325" s="116" t="s">
        <v>404</v>
      </c>
      <c r="D325" s="117" t="s">
        <v>398</v>
      </c>
      <c r="E325" s="115" t="s">
        <v>3282</v>
      </c>
      <c r="F325" s="118" t="s">
        <v>351</v>
      </c>
      <c r="G325" s="115" t="s">
        <v>1525</v>
      </c>
      <c r="H325" s="119" t="s">
        <v>1536</v>
      </c>
      <c r="I325" s="115" t="s">
        <v>352</v>
      </c>
      <c r="J325" s="42">
        <v>4860</v>
      </c>
      <c r="K325" s="52">
        <f t="shared" si="4"/>
        <v>24150</v>
      </c>
      <c r="L325" s="120">
        <v>117369000</v>
      </c>
    </row>
    <row r="326" spans="1:12" ht="20.399999999999999">
      <c r="A326" s="114">
        <v>322</v>
      </c>
      <c r="B326" s="115" t="s">
        <v>399</v>
      </c>
      <c r="C326" s="116" t="s">
        <v>402</v>
      </c>
      <c r="D326" s="117" t="s">
        <v>398</v>
      </c>
      <c r="E326" s="115" t="s">
        <v>3282</v>
      </c>
      <c r="F326" s="118" t="s">
        <v>351</v>
      </c>
      <c r="G326" s="115" t="s">
        <v>1525</v>
      </c>
      <c r="H326" s="119" t="s">
        <v>2771</v>
      </c>
      <c r="I326" s="115" t="s">
        <v>352</v>
      </c>
      <c r="J326" s="42">
        <v>2050</v>
      </c>
      <c r="K326" s="52">
        <f t="shared" ref="K326:K389" si="5">L326/J326</f>
        <v>24255</v>
      </c>
      <c r="L326" s="120">
        <v>49722750</v>
      </c>
    </row>
    <row r="327" spans="1:12" ht="20.399999999999999">
      <c r="A327" s="114">
        <v>323</v>
      </c>
      <c r="B327" s="115" t="s">
        <v>399</v>
      </c>
      <c r="C327" s="116" t="s">
        <v>402</v>
      </c>
      <c r="D327" s="117" t="s">
        <v>398</v>
      </c>
      <c r="E327" s="115" t="s">
        <v>3282</v>
      </c>
      <c r="F327" s="118" t="s">
        <v>351</v>
      </c>
      <c r="G327" s="115" t="s">
        <v>1525</v>
      </c>
      <c r="H327" s="119" t="s">
        <v>1536</v>
      </c>
      <c r="I327" s="115" t="s">
        <v>352</v>
      </c>
      <c r="J327" s="42">
        <v>1716.8</v>
      </c>
      <c r="K327" s="52">
        <f t="shared" si="5"/>
        <v>24255</v>
      </c>
      <c r="L327" s="120">
        <v>41640984</v>
      </c>
    </row>
    <row r="328" spans="1:12" ht="20.399999999999999">
      <c r="A328" s="114">
        <v>324</v>
      </c>
      <c r="B328" s="115" t="s">
        <v>399</v>
      </c>
      <c r="C328" s="116" t="s">
        <v>401</v>
      </c>
      <c r="D328" s="117" t="s">
        <v>398</v>
      </c>
      <c r="E328" s="115" t="s">
        <v>3282</v>
      </c>
      <c r="F328" s="118" t="s">
        <v>351</v>
      </c>
      <c r="G328" s="115" t="s">
        <v>1525</v>
      </c>
      <c r="H328" s="119" t="s">
        <v>2772</v>
      </c>
      <c r="I328" s="115" t="s">
        <v>352</v>
      </c>
      <c r="J328" s="42">
        <v>800</v>
      </c>
      <c r="K328" s="52">
        <f t="shared" si="5"/>
        <v>23205</v>
      </c>
      <c r="L328" s="120">
        <v>18564000</v>
      </c>
    </row>
    <row r="329" spans="1:12" ht="20.399999999999999">
      <c r="A329" s="114">
        <v>325</v>
      </c>
      <c r="B329" s="115" t="s">
        <v>399</v>
      </c>
      <c r="C329" s="116" t="s">
        <v>401</v>
      </c>
      <c r="D329" s="117" t="s">
        <v>398</v>
      </c>
      <c r="E329" s="115" t="s">
        <v>3282</v>
      </c>
      <c r="F329" s="118" t="s">
        <v>351</v>
      </c>
      <c r="G329" s="115" t="s">
        <v>1525</v>
      </c>
      <c r="H329" s="119" t="s">
        <v>1536</v>
      </c>
      <c r="I329" s="115" t="s">
        <v>352</v>
      </c>
      <c r="J329" s="42">
        <v>1662</v>
      </c>
      <c r="K329" s="52">
        <f t="shared" si="5"/>
        <v>23205</v>
      </c>
      <c r="L329" s="120">
        <v>38566710</v>
      </c>
    </row>
    <row r="330" spans="1:12" ht="20.399999999999999">
      <c r="A330" s="114">
        <v>326</v>
      </c>
      <c r="B330" s="115" t="s">
        <v>399</v>
      </c>
      <c r="C330" s="116" t="s">
        <v>400</v>
      </c>
      <c r="D330" s="117" t="s">
        <v>398</v>
      </c>
      <c r="E330" s="115" t="s">
        <v>3282</v>
      </c>
      <c r="F330" s="118" t="s">
        <v>351</v>
      </c>
      <c r="G330" s="115" t="s">
        <v>1525</v>
      </c>
      <c r="H330" s="119" t="s">
        <v>2773</v>
      </c>
      <c r="I330" s="115" t="s">
        <v>352</v>
      </c>
      <c r="J330" s="42">
        <v>198</v>
      </c>
      <c r="K330" s="52">
        <f t="shared" si="5"/>
        <v>47130</v>
      </c>
      <c r="L330" s="120">
        <v>9331740</v>
      </c>
    </row>
    <row r="331" spans="1:12" ht="20.399999999999999">
      <c r="A331" s="114">
        <v>327</v>
      </c>
      <c r="B331" s="115" t="s">
        <v>399</v>
      </c>
      <c r="C331" s="116" t="s">
        <v>400</v>
      </c>
      <c r="D331" s="117" t="s">
        <v>398</v>
      </c>
      <c r="E331" s="115" t="s">
        <v>3282</v>
      </c>
      <c r="F331" s="118" t="s">
        <v>351</v>
      </c>
      <c r="G331" s="115" t="s">
        <v>1525</v>
      </c>
      <c r="H331" s="119" t="s">
        <v>1536</v>
      </c>
      <c r="I331" s="115" t="s">
        <v>352</v>
      </c>
      <c r="J331" s="42">
        <v>70</v>
      </c>
      <c r="K331" s="52">
        <f t="shared" si="5"/>
        <v>47130</v>
      </c>
      <c r="L331" s="120">
        <v>3299100</v>
      </c>
    </row>
    <row r="332" spans="1:12" ht="30.6">
      <c r="A332" s="114">
        <v>328</v>
      </c>
      <c r="B332" s="115" t="s">
        <v>354</v>
      </c>
      <c r="C332" s="116" t="s">
        <v>2382</v>
      </c>
      <c r="D332" s="117" t="s">
        <v>3284</v>
      </c>
      <c r="E332" s="115" t="s">
        <v>3285</v>
      </c>
      <c r="F332" s="118" t="s">
        <v>779</v>
      </c>
      <c r="G332" s="115" t="s">
        <v>1196</v>
      </c>
      <c r="H332" s="119" t="s">
        <v>2774</v>
      </c>
      <c r="I332" s="115" t="s">
        <v>352</v>
      </c>
      <c r="J332" s="42">
        <v>1000</v>
      </c>
      <c r="K332" s="52">
        <f t="shared" si="5"/>
        <v>52000</v>
      </c>
      <c r="L332" s="120">
        <v>52000000</v>
      </c>
    </row>
    <row r="333" spans="1:12" ht="71.400000000000006">
      <c r="A333" s="114">
        <v>329</v>
      </c>
      <c r="B333" s="115" t="s">
        <v>354</v>
      </c>
      <c r="C333" s="116" t="s">
        <v>395</v>
      </c>
      <c r="D333" s="117" t="s">
        <v>396</v>
      </c>
      <c r="E333" s="115" t="s">
        <v>364</v>
      </c>
      <c r="F333" s="118" t="s">
        <v>363</v>
      </c>
      <c r="G333" s="115" t="s">
        <v>1507</v>
      </c>
      <c r="H333" s="119" t="s">
        <v>397</v>
      </c>
      <c r="I333" s="115" t="s">
        <v>352</v>
      </c>
      <c r="J333" s="42">
        <v>1682</v>
      </c>
      <c r="K333" s="52">
        <f t="shared" si="5"/>
        <v>102750</v>
      </c>
      <c r="L333" s="120">
        <v>172825500</v>
      </c>
    </row>
    <row r="334" spans="1:12" ht="51">
      <c r="A334" s="114">
        <v>330</v>
      </c>
      <c r="B334" s="119" t="s">
        <v>354</v>
      </c>
      <c r="C334" s="117" t="s">
        <v>395</v>
      </c>
      <c r="D334" s="117" t="s">
        <v>394</v>
      </c>
      <c r="E334" s="119" t="s">
        <v>352</v>
      </c>
      <c r="F334" s="119" t="s">
        <v>779</v>
      </c>
      <c r="G334" s="119" t="s">
        <v>1196</v>
      </c>
      <c r="H334" s="119" t="s">
        <v>2775</v>
      </c>
      <c r="I334" s="119" t="s">
        <v>352</v>
      </c>
      <c r="J334" s="42">
        <v>4000</v>
      </c>
      <c r="K334" s="52">
        <f t="shared" si="5"/>
        <v>100762.5</v>
      </c>
      <c r="L334" s="120">
        <v>403050000</v>
      </c>
    </row>
    <row r="335" spans="1:12" ht="61.2">
      <c r="A335" s="114">
        <v>331</v>
      </c>
      <c r="B335" s="119" t="s">
        <v>354</v>
      </c>
      <c r="C335" s="117" t="s">
        <v>391</v>
      </c>
      <c r="D335" s="117" t="s">
        <v>392</v>
      </c>
      <c r="E335" s="119" t="s">
        <v>364</v>
      </c>
      <c r="F335" s="119" t="s">
        <v>363</v>
      </c>
      <c r="G335" s="119" t="s">
        <v>1507</v>
      </c>
      <c r="H335" s="119" t="s">
        <v>393</v>
      </c>
      <c r="I335" s="119" t="s">
        <v>352</v>
      </c>
      <c r="J335" s="42">
        <v>7968</v>
      </c>
      <c r="K335" s="52">
        <f t="shared" si="5"/>
        <v>99393</v>
      </c>
      <c r="L335" s="120">
        <v>791963424</v>
      </c>
    </row>
    <row r="336" spans="1:12" ht="51">
      <c r="A336" s="114">
        <v>332</v>
      </c>
      <c r="B336" s="115" t="s">
        <v>354</v>
      </c>
      <c r="C336" s="116" t="s">
        <v>391</v>
      </c>
      <c r="D336" s="117" t="s">
        <v>389</v>
      </c>
      <c r="E336" s="115" t="s">
        <v>352</v>
      </c>
      <c r="F336" s="118" t="s">
        <v>779</v>
      </c>
      <c r="G336" s="115" t="s">
        <v>1196</v>
      </c>
      <c r="H336" s="119" t="s">
        <v>390</v>
      </c>
      <c r="I336" s="115" t="s">
        <v>352</v>
      </c>
      <c r="J336" s="42">
        <v>12738</v>
      </c>
      <c r="K336" s="52">
        <f t="shared" si="5"/>
        <v>78000</v>
      </c>
      <c r="L336" s="120">
        <v>993564000</v>
      </c>
    </row>
    <row r="337" spans="1:12" ht="51">
      <c r="A337" s="114">
        <v>333</v>
      </c>
      <c r="B337" s="115" t="s">
        <v>354</v>
      </c>
      <c r="C337" s="116" t="s">
        <v>388</v>
      </c>
      <c r="D337" s="117" t="s">
        <v>353</v>
      </c>
      <c r="E337" s="115" t="s">
        <v>3283</v>
      </c>
      <c r="F337" s="118" t="s">
        <v>351</v>
      </c>
      <c r="G337" s="115" t="s">
        <v>1525</v>
      </c>
      <c r="H337" s="119" t="s">
        <v>387</v>
      </c>
      <c r="I337" s="115" t="s">
        <v>352</v>
      </c>
      <c r="J337" s="42">
        <v>150</v>
      </c>
      <c r="K337" s="52">
        <f t="shared" si="5"/>
        <v>343000</v>
      </c>
      <c r="L337" s="120">
        <v>51450000</v>
      </c>
    </row>
    <row r="338" spans="1:12" ht="61.2">
      <c r="A338" s="114">
        <v>334</v>
      </c>
      <c r="B338" s="115" t="s">
        <v>354</v>
      </c>
      <c r="C338" s="116" t="s">
        <v>383</v>
      </c>
      <c r="D338" s="117" t="s">
        <v>385</v>
      </c>
      <c r="E338" s="115" t="s">
        <v>364</v>
      </c>
      <c r="F338" s="118" t="s">
        <v>363</v>
      </c>
      <c r="G338" s="115" t="s">
        <v>1507</v>
      </c>
      <c r="H338" s="119" t="s">
        <v>386</v>
      </c>
      <c r="I338" s="115" t="s">
        <v>352</v>
      </c>
      <c r="J338" s="42">
        <v>3436</v>
      </c>
      <c r="K338" s="52">
        <f t="shared" si="5"/>
        <v>78000</v>
      </c>
      <c r="L338" s="120">
        <v>268008000</v>
      </c>
    </row>
    <row r="339" spans="1:12" ht="51">
      <c r="A339" s="114">
        <v>335</v>
      </c>
      <c r="B339" s="115" t="s">
        <v>354</v>
      </c>
      <c r="C339" s="116" t="s">
        <v>383</v>
      </c>
      <c r="D339" s="117" t="s">
        <v>381</v>
      </c>
      <c r="E339" s="115" t="s">
        <v>352</v>
      </c>
      <c r="F339" s="118" t="s">
        <v>779</v>
      </c>
      <c r="G339" s="115" t="s">
        <v>1196</v>
      </c>
      <c r="H339" s="119" t="s">
        <v>382</v>
      </c>
      <c r="I339" s="115" t="s">
        <v>352</v>
      </c>
      <c r="J339" s="42">
        <v>1070</v>
      </c>
      <c r="K339" s="52">
        <f t="shared" si="5"/>
        <v>97970</v>
      </c>
      <c r="L339" s="120">
        <v>104827900</v>
      </c>
    </row>
    <row r="340" spans="1:12" ht="40.799999999999997">
      <c r="A340" s="114">
        <v>336</v>
      </c>
      <c r="B340" s="115" t="s">
        <v>354</v>
      </c>
      <c r="C340" s="116" t="s">
        <v>383</v>
      </c>
      <c r="D340" s="117" t="s">
        <v>384</v>
      </c>
      <c r="E340" s="115" t="s">
        <v>352</v>
      </c>
      <c r="F340" s="118" t="s">
        <v>779</v>
      </c>
      <c r="G340" s="115" t="s">
        <v>1196</v>
      </c>
      <c r="H340" s="119" t="s">
        <v>2776</v>
      </c>
      <c r="I340" s="115" t="s">
        <v>352</v>
      </c>
      <c r="J340" s="42">
        <v>5514</v>
      </c>
      <c r="K340" s="52">
        <f t="shared" si="5"/>
        <v>97970</v>
      </c>
      <c r="L340" s="120">
        <v>540206580</v>
      </c>
    </row>
    <row r="341" spans="1:12" ht="61.2">
      <c r="A341" s="114">
        <v>337</v>
      </c>
      <c r="B341" s="115" t="s">
        <v>354</v>
      </c>
      <c r="C341" s="116" t="s">
        <v>376</v>
      </c>
      <c r="D341" s="117" t="s">
        <v>379</v>
      </c>
      <c r="E341" s="115" t="s">
        <v>364</v>
      </c>
      <c r="F341" s="118" t="s">
        <v>363</v>
      </c>
      <c r="G341" s="115" t="s">
        <v>1507</v>
      </c>
      <c r="H341" s="119" t="s">
        <v>380</v>
      </c>
      <c r="I341" s="115" t="s">
        <v>352</v>
      </c>
      <c r="J341" s="42">
        <v>4254</v>
      </c>
      <c r="K341" s="52">
        <f t="shared" si="5"/>
        <v>80750</v>
      </c>
      <c r="L341" s="120">
        <v>343510500</v>
      </c>
    </row>
    <row r="342" spans="1:12" ht="51">
      <c r="A342" s="114">
        <v>338</v>
      </c>
      <c r="B342" s="115" t="s">
        <v>354</v>
      </c>
      <c r="C342" s="116" t="s">
        <v>376</v>
      </c>
      <c r="D342" s="117" t="s">
        <v>374</v>
      </c>
      <c r="E342" s="115" t="s">
        <v>352</v>
      </c>
      <c r="F342" s="118" t="s">
        <v>779</v>
      </c>
      <c r="G342" s="115" t="s">
        <v>1196</v>
      </c>
      <c r="H342" s="119" t="s">
        <v>375</v>
      </c>
      <c r="I342" s="115" t="s">
        <v>352</v>
      </c>
      <c r="J342" s="42">
        <v>5360</v>
      </c>
      <c r="K342" s="52">
        <f t="shared" si="5"/>
        <v>84000</v>
      </c>
      <c r="L342" s="120">
        <v>450240000</v>
      </c>
    </row>
    <row r="343" spans="1:12" ht="40.799999999999997">
      <c r="A343" s="114">
        <v>339</v>
      </c>
      <c r="B343" s="115" t="s">
        <v>354</v>
      </c>
      <c r="C343" s="116" t="s">
        <v>376</v>
      </c>
      <c r="D343" s="117" t="s">
        <v>377</v>
      </c>
      <c r="E343" s="115" t="s">
        <v>352</v>
      </c>
      <c r="F343" s="118" t="s">
        <v>779</v>
      </c>
      <c r="G343" s="115" t="s">
        <v>1196</v>
      </c>
      <c r="H343" s="119" t="s">
        <v>378</v>
      </c>
      <c r="I343" s="115" t="s">
        <v>352</v>
      </c>
      <c r="J343" s="42">
        <v>222</v>
      </c>
      <c r="K343" s="52">
        <f t="shared" si="5"/>
        <v>84000</v>
      </c>
      <c r="L343" s="120">
        <v>18648000</v>
      </c>
    </row>
    <row r="344" spans="1:12" ht="20.399999999999999">
      <c r="A344" s="114">
        <v>340</v>
      </c>
      <c r="B344" s="115" t="s">
        <v>354</v>
      </c>
      <c r="C344" s="116" t="s">
        <v>376</v>
      </c>
      <c r="D344" s="117" t="s">
        <v>353</v>
      </c>
      <c r="E344" s="115" t="s">
        <v>3286</v>
      </c>
      <c r="F344" s="118" t="s">
        <v>351</v>
      </c>
      <c r="G344" s="115" t="s">
        <v>1525</v>
      </c>
      <c r="H344" s="119" t="s">
        <v>1536</v>
      </c>
      <c r="I344" s="115" t="s">
        <v>352</v>
      </c>
      <c r="J344" s="42">
        <v>216</v>
      </c>
      <c r="K344" s="52">
        <f t="shared" si="5"/>
        <v>58000</v>
      </c>
      <c r="L344" s="120">
        <v>12528000</v>
      </c>
    </row>
    <row r="345" spans="1:12" ht="61.2">
      <c r="A345" s="114">
        <v>341</v>
      </c>
      <c r="B345" s="115" t="s">
        <v>354</v>
      </c>
      <c r="C345" s="116" t="s">
        <v>369</v>
      </c>
      <c r="D345" s="117" t="s">
        <v>372</v>
      </c>
      <c r="E345" s="115" t="s">
        <v>364</v>
      </c>
      <c r="F345" s="118" t="s">
        <v>363</v>
      </c>
      <c r="G345" s="115" t="s">
        <v>1507</v>
      </c>
      <c r="H345" s="119" t="s">
        <v>373</v>
      </c>
      <c r="I345" s="115" t="s">
        <v>352</v>
      </c>
      <c r="J345" s="42">
        <v>2204</v>
      </c>
      <c r="K345" s="52">
        <f t="shared" si="5"/>
        <v>90000</v>
      </c>
      <c r="L345" s="120">
        <v>198360000</v>
      </c>
    </row>
    <row r="346" spans="1:12" ht="51">
      <c r="A346" s="114">
        <v>342</v>
      </c>
      <c r="B346" s="115" t="s">
        <v>354</v>
      </c>
      <c r="C346" s="116" t="s">
        <v>369</v>
      </c>
      <c r="D346" s="117" t="s">
        <v>367</v>
      </c>
      <c r="E346" s="115" t="s">
        <v>352</v>
      </c>
      <c r="F346" s="118" t="s">
        <v>779</v>
      </c>
      <c r="G346" s="115" t="s">
        <v>1196</v>
      </c>
      <c r="H346" s="119" t="s">
        <v>368</v>
      </c>
      <c r="I346" s="115" t="s">
        <v>352</v>
      </c>
      <c r="J346" s="42">
        <v>2500</v>
      </c>
      <c r="K346" s="52">
        <f t="shared" si="5"/>
        <v>84000</v>
      </c>
      <c r="L346" s="120">
        <v>210000000</v>
      </c>
    </row>
    <row r="347" spans="1:12" ht="40.799999999999997">
      <c r="A347" s="114">
        <v>343</v>
      </c>
      <c r="B347" s="115" t="s">
        <v>354</v>
      </c>
      <c r="C347" s="116" t="s">
        <v>369</v>
      </c>
      <c r="D347" s="117" t="s">
        <v>370</v>
      </c>
      <c r="E347" s="115" t="s">
        <v>352</v>
      </c>
      <c r="F347" s="118" t="s">
        <v>779</v>
      </c>
      <c r="G347" s="115" t="s">
        <v>1196</v>
      </c>
      <c r="H347" s="119" t="s">
        <v>371</v>
      </c>
      <c r="I347" s="115" t="s">
        <v>352</v>
      </c>
      <c r="J347" s="42">
        <v>172</v>
      </c>
      <c r="K347" s="52">
        <f t="shared" si="5"/>
        <v>90985</v>
      </c>
      <c r="L347" s="120">
        <v>15649420</v>
      </c>
    </row>
    <row r="348" spans="1:12" ht="61.2">
      <c r="A348" s="114">
        <v>344</v>
      </c>
      <c r="B348" s="115" t="s">
        <v>354</v>
      </c>
      <c r="C348" s="116" t="s">
        <v>362</v>
      </c>
      <c r="D348" s="117" t="s">
        <v>365</v>
      </c>
      <c r="E348" s="115" t="s">
        <v>364</v>
      </c>
      <c r="F348" s="118" t="s">
        <v>363</v>
      </c>
      <c r="G348" s="115" t="s">
        <v>1507</v>
      </c>
      <c r="H348" s="119" t="s">
        <v>366</v>
      </c>
      <c r="I348" s="115" t="s">
        <v>352</v>
      </c>
      <c r="J348" s="42">
        <v>1608</v>
      </c>
      <c r="K348" s="52">
        <f t="shared" si="5"/>
        <v>127500</v>
      </c>
      <c r="L348" s="120">
        <v>205020000</v>
      </c>
    </row>
    <row r="349" spans="1:12" ht="51">
      <c r="A349" s="114">
        <v>345</v>
      </c>
      <c r="B349" s="115" t="s">
        <v>354</v>
      </c>
      <c r="C349" s="116" t="s">
        <v>362</v>
      </c>
      <c r="D349" s="117" t="s">
        <v>360</v>
      </c>
      <c r="E349" s="115" t="s">
        <v>352</v>
      </c>
      <c r="F349" s="118" t="s">
        <v>779</v>
      </c>
      <c r="G349" s="115" t="s">
        <v>1196</v>
      </c>
      <c r="H349" s="119" t="s">
        <v>361</v>
      </c>
      <c r="I349" s="115" t="s">
        <v>352</v>
      </c>
      <c r="J349" s="42">
        <v>1584</v>
      </c>
      <c r="K349" s="52">
        <f t="shared" si="5"/>
        <v>86000</v>
      </c>
      <c r="L349" s="120">
        <v>136224000</v>
      </c>
    </row>
    <row r="350" spans="1:12" ht="51">
      <c r="A350" s="114">
        <v>346</v>
      </c>
      <c r="B350" s="115" t="s">
        <v>354</v>
      </c>
      <c r="C350" s="116" t="s">
        <v>359</v>
      </c>
      <c r="D350" s="117" t="s">
        <v>357</v>
      </c>
      <c r="E350" s="115" t="s">
        <v>352</v>
      </c>
      <c r="F350" s="118" t="s">
        <v>779</v>
      </c>
      <c r="G350" s="115" t="s">
        <v>1196</v>
      </c>
      <c r="H350" s="119" t="s">
        <v>358</v>
      </c>
      <c r="I350" s="115" t="s">
        <v>352</v>
      </c>
      <c r="J350" s="42">
        <v>414</v>
      </c>
      <c r="K350" s="52">
        <f t="shared" si="5"/>
        <v>87675</v>
      </c>
      <c r="L350" s="120">
        <v>36297450</v>
      </c>
    </row>
    <row r="351" spans="1:12" ht="51">
      <c r="A351" s="114">
        <v>347</v>
      </c>
      <c r="B351" s="115" t="s">
        <v>354</v>
      </c>
      <c r="C351" s="116" t="s">
        <v>356</v>
      </c>
      <c r="D351" s="117" t="s">
        <v>353</v>
      </c>
      <c r="E351" s="115" t="s">
        <v>3283</v>
      </c>
      <c r="F351" s="118" t="s">
        <v>351</v>
      </c>
      <c r="G351" s="115" t="s">
        <v>1525</v>
      </c>
      <c r="H351" s="119" t="s">
        <v>355</v>
      </c>
      <c r="I351" s="115" t="s">
        <v>352</v>
      </c>
      <c r="J351" s="42">
        <v>300</v>
      </c>
      <c r="K351" s="52">
        <f t="shared" si="5"/>
        <v>143000</v>
      </c>
      <c r="L351" s="120">
        <v>42900000</v>
      </c>
    </row>
    <row r="352" spans="1:12" ht="20.399999999999999">
      <c r="A352" s="114">
        <v>348</v>
      </c>
      <c r="B352" s="115" t="s">
        <v>347</v>
      </c>
      <c r="C352" s="116" t="s">
        <v>2383</v>
      </c>
      <c r="D352" s="117"/>
      <c r="E352" s="115" t="s">
        <v>349</v>
      </c>
      <c r="F352" s="118" t="s">
        <v>905</v>
      </c>
      <c r="G352" s="115" t="s">
        <v>1551</v>
      </c>
      <c r="H352" s="119" t="s">
        <v>350</v>
      </c>
      <c r="I352" s="115" t="s">
        <v>348</v>
      </c>
      <c r="J352" s="42">
        <v>573</v>
      </c>
      <c r="K352" s="52">
        <f t="shared" si="5"/>
        <v>124000</v>
      </c>
      <c r="L352" s="120">
        <v>71052000</v>
      </c>
    </row>
    <row r="353" spans="1:12" ht="20.399999999999999">
      <c r="A353" s="114">
        <v>349</v>
      </c>
      <c r="B353" s="115" t="s">
        <v>347</v>
      </c>
      <c r="C353" s="116" t="s">
        <v>2384</v>
      </c>
      <c r="D353" s="117"/>
      <c r="E353" s="115" t="s">
        <v>778</v>
      </c>
      <c r="F353" s="118" t="s">
        <v>3287</v>
      </c>
      <c r="G353" s="115" t="s">
        <v>1688</v>
      </c>
      <c r="H353" s="119" t="s">
        <v>2777</v>
      </c>
      <c r="I353" s="115" t="s">
        <v>778</v>
      </c>
      <c r="J353" s="42">
        <v>20</v>
      </c>
      <c r="K353" s="52">
        <f t="shared" si="5"/>
        <v>510000</v>
      </c>
      <c r="L353" s="120">
        <v>10200000</v>
      </c>
    </row>
    <row r="354" spans="1:12" ht="20.399999999999999">
      <c r="A354" s="114">
        <v>350</v>
      </c>
      <c r="B354" s="115" t="s">
        <v>347</v>
      </c>
      <c r="C354" s="116" t="s">
        <v>2385</v>
      </c>
      <c r="D354" s="117"/>
      <c r="E354" s="115" t="s">
        <v>346</v>
      </c>
      <c r="F354" s="118" t="s">
        <v>905</v>
      </c>
      <c r="G354" s="115" t="s">
        <v>1551</v>
      </c>
      <c r="H354" s="119" t="s">
        <v>2778</v>
      </c>
      <c r="I354" s="115" t="s">
        <v>348</v>
      </c>
      <c r="J354" s="42">
        <v>130</v>
      </c>
      <c r="K354" s="52">
        <f t="shared" si="5"/>
        <v>136000</v>
      </c>
      <c r="L354" s="120">
        <v>17680000</v>
      </c>
    </row>
    <row r="355" spans="1:12" ht="20.399999999999999">
      <c r="A355" s="114">
        <v>351</v>
      </c>
      <c r="B355" s="115" t="s">
        <v>341</v>
      </c>
      <c r="C355" s="116" t="s">
        <v>339</v>
      </c>
      <c r="D355" s="117"/>
      <c r="E355" s="115" t="s">
        <v>337</v>
      </c>
      <c r="F355" s="118" t="s">
        <v>340</v>
      </c>
      <c r="G355" s="115" t="s">
        <v>1551</v>
      </c>
      <c r="H355" s="119" t="s">
        <v>338</v>
      </c>
      <c r="I355" s="115" t="s">
        <v>1515</v>
      </c>
      <c r="J355" s="42">
        <v>10</v>
      </c>
      <c r="K355" s="52">
        <f t="shared" si="5"/>
        <v>76800</v>
      </c>
      <c r="L355" s="120">
        <v>768000</v>
      </c>
    </row>
    <row r="356" spans="1:12" ht="40.799999999999997">
      <c r="A356" s="114">
        <v>352</v>
      </c>
      <c r="B356" s="115" t="s">
        <v>341</v>
      </c>
      <c r="C356" s="116" t="s">
        <v>2386</v>
      </c>
      <c r="D356" s="117"/>
      <c r="E356" s="115" t="s">
        <v>720</v>
      </c>
      <c r="F356" s="118" t="s">
        <v>1167</v>
      </c>
      <c r="G356" s="115" t="s">
        <v>1525</v>
      </c>
      <c r="H356" s="119" t="s">
        <v>2779</v>
      </c>
      <c r="I356" s="115" t="s">
        <v>1515</v>
      </c>
      <c r="J356" s="42">
        <v>1230</v>
      </c>
      <c r="K356" s="52">
        <f t="shared" si="5"/>
        <v>110000</v>
      </c>
      <c r="L356" s="120">
        <v>135300000</v>
      </c>
    </row>
    <row r="357" spans="1:12" ht="40.799999999999997">
      <c r="A357" s="114">
        <v>353</v>
      </c>
      <c r="B357" s="115" t="s">
        <v>341</v>
      </c>
      <c r="C357" s="116" t="s">
        <v>2386</v>
      </c>
      <c r="D357" s="117"/>
      <c r="E357" s="115" t="s">
        <v>1245</v>
      </c>
      <c r="F357" s="118" t="s">
        <v>3288</v>
      </c>
      <c r="G357" s="115" t="s">
        <v>1551</v>
      </c>
      <c r="H357" s="119" t="s">
        <v>2780</v>
      </c>
      <c r="I357" s="115" t="s">
        <v>1245</v>
      </c>
      <c r="J357" s="42">
        <v>592</v>
      </c>
      <c r="K357" s="52">
        <f t="shared" si="5"/>
        <v>122400</v>
      </c>
      <c r="L357" s="120">
        <v>72460800</v>
      </c>
    </row>
    <row r="358" spans="1:12" ht="20.399999999999999">
      <c r="A358" s="114">
        <v>354</v>
      </c>
      <c r="B358" s="115" t="s">
        <v>341</v>
      </c>
      <c r="C358" s="116" t="s">
        <v>2386</v>
      </c>
      <c r="D358" s="117" t="s">
        <v>3289</v>
      </c>
      <c r="E358" s="115" t="s">
        <v>1245</v>
      </c>
      <c r="F358" s="118" t="s">
        <v>3290</v>
      </c>
      <c r="G358" s="115" t="s">
        <v>1551</v>
      </c>
      <c r="H358" s="119" t="s">
        <v>1536</v>
      </c>
      <c r="I358" s="115" t="s">
        <v>1245</v>
      </c>
      <c r="J358" s="42">
        <v>24</v>
      </c>
      <c r="K358" s="52">
        <f t="shared" si="5"/>
        <v>80000</v>
      </c>
      <c r="L358" s="120">
        <v>1920000</v>
      </c>
    </row>
    <row r="359" spans="1:12" ht="51">
      <c r="A359" s="114">
        <v>355</v>
      </c>
      <c r="B359" s="115" t="s">
        <v>341</v>
      </c>
      <c r="C359" s="116" t="s">
        <v>724</v>
      </c>
      <c r="D359" s="117"/>
      <c r="E359" s="115" t="s">
        <v>1245</v>
      </c>
      <c r="F359" s="118" t="s">
        <v>1167</v>
      </c>
      <c r="G359" s="115" t="s">
        <v>1525</v>
      </c>
      <c r="H359" s="119" t="s">
        <v>2781</v>
      </c>
      <c r="I359" s="115" t="s">
        <v>1245</v>
      </c>
      <c r="J359" s="42">
        <v>1016</v>
      </c>
      <c r="K359" s="52">
        <f t="shared" si="5"/>
        <v>240000</v>
      </c>
      <c r="L359" s="120">
        <v>243840000</v>
      </c>
    </row>
    <row r="360" spans="1:12" ht="20.399999999999999">
      <c r="A360" s="114">
        <v>356</v>
      </c>
      <c r="B360" s="115" t="s">
        <v>341</v>
      </c>
      <c r="C360" s="116" t="s">
        <v>724</v>
      </c>
      <c r="D360" s="117"/>
      <c r="E360" s="115" t="s">
        <v>1245</v>
      </c>
      <c r="F360" s="118" t="s">
        <v>3288</v>
      </c>
      <c r="G360" s="115" t="s">
        <v>1551</v>
      </c>
      <c r="H360" s="119" t="s">
        <v>1536</v>
      </c>
      <c r="I360" s="115" t="s">
        <v>1245</v>
      </c>
      <c r="J360" s="42">
        <v>562</v>
      </c>
      <c r="K360" s="52">
        <f t="shared" si="5"/>
        <v>122400</v>
      </c>
      <c r="L360" s="120">
        <v>68788800</v>
      </c>
    </row>
    <row r="361" spans="1:12">
      <c r="A361" s="114">
        <v>357</v>
      </c>
      <c r="B361" s="115" t="s">
        <v>341</v>
      </c>
      <c r="C361" s="116" t="s">
        <v>345</v>
      </c>
      <c r="D361" s="117"/>
      <c r="E361" s="115" t="s">
        <v>1514</v>
      </c>
      <c r="F361" s="118" t="s">
        <v>340</v>
      </c>
      <c r="G361" s="115" t="s">
        <v>1551</v>
      </c>
      <c r="H361" s="119" t="s">
        <v>1526</v>
      </c>
      <c r="I361" s="115" t="s">
        <v>1514</v>
      </c>
      <c r="J361" s="42">
        <v>1610</v>
      </c>
      <c r="K361" s="52">
        <f t="shared" si="5"/>
        <v>840</v>
      </c>
      <c r="L361" s="120">
        <v>1352400</v>
      </c>
    </row>
    <row r="362" spans="1:12" ht="51">
      <c r="A362" s="114">
        <v>358</v>
      </c>
      <c r="B362" s="115" t="s">
        <v>341</v>
      </c>
      <c r="C362" s="116" t="s">
        <v>722</v>
      </c>
      <c r="D362" s="117"/>
      <c r="E362" s="115" t="s">
        <v>720</v>
      </c>
      <c r="F362" s="118" t="s">
        <v>1167</v>
      </c>
      <c r="G362" s="115" t="s">
        <v>1525</v>
      </c>
      <c r="H362" s="119" t="s">
        <v>2782</v>
      </c>
      <c r="I362" s="115" t="s">
        <v>1515</v>
      </c>
      <c r="J362" s="42">
        <v>260</v>
      </c>
      <c r="K362" s="52">
        <f t="shared" si="5"/>
        <v>220000</v>
      </c>
      <c r="L362" s="120">
        <v>57200000</v>
      </c>
    </row>
    <row r="363" spans="1:12">
      <c r="A363" s="114">
        <v>359</v>
      </c>
      <c r="B363" s="115" t="s">
        <v>341</v>
      </c>
      <c r="C363" s="116" t="s">
        <v>2387</v>
      </c>
      <c r="D363" s="117"/>
      <c r="E363" s="115" t="s">
        <v>343</v>
      </c>
      <c r="F363" s="118" t="s">
        <v>340</v>
      </c>
      <c r="G363" s="115" t="s">
        <v>1551</v>
      </c>
      <c r="H363" s="119" t="s">
        <v>344</v>
      </c>
      <c r="I363" s="115" t="s">
        <v>1514</v>
      </c>
      <c r="J363" s="42">
        <v>7750</v>
      </c>
      <c r="K363" s="52">
        <f t="shared" si="5"/>
        <v>840</v>
      </c>
      <c r="L363" s="120">
        <v>6510000</v>
      </c>
    </row>
    <row r="364" spans="1:12" ht="30.6">
      <c r="A364" s="114">
        <v>360</v>
      </c>
      <c r="B364" s="115" t="s">
        <v>341</v>
      </c>
      <c r="C364" s="116" t="s">
        <v>2388</v>
      </c>
      <c r="D364" s="117"/>
      <c r="E364" s="115" t="s">
        <v>3576</v>
      </c>
      <c r="F364" s="118" t="s">
        <v>3262</v>
      </c>
      <c r="G364" s="115" t="s">
        <v>1507</v>
      </c>
      <c r="H364" s="119" t="s">
        <v>2783</v>
      </c>
      <c r="I364" s="115" t="s">
        <v>1048</v>
      </c>
      <c r="J364" s="42">
        <v>30</v>
      </c>
      <c r="K364" s="52">
        <f t="shared" si="5"/>
        <v>2107500</v>
      </c>
      <c r="L364" s="120">
        <v>63225000</v>
      </c>
    </row>
    <row r="365" spans="1:12">
      <c r="A365" s="114">
        <v>361</v>
      </c>
      <c r="B365" s="115" t="s">
        <v>341</v>
      </c>
      <c r="C365" s="116" t="s">
        <v>342</v>
      </c>
      <c r="D365" s="117"/>
      <c r="E365" s="115" t="s">
        <v>1245</v>
      </c>
      <c r="F365" s="118" t="s">
        <v>340</v>
      </c>
      <c r="G365" s="115" t="s">
        <v>1551</v>
      </c>
      <c r="H365" s="119" t="s">
        <v>1536</v>
      </c>
      <c r="I365" s="115" t="s">
        <v>1245</v>
      </c>
      <c r="J365" s="42">
        <v>36400</v>
      </c>
      <c r="K365" s="52">
        <f t="shared" si="5"/>
        <v>840</v>
      </c>
      <c r="L365" s="120">
        <v>30576000</v>
      </c>
    </row>
    <row r="366" spans="1:12" ht="71.400000000000006">
      <c r="A366" s="114">
        <v>362</v>
      </c>
      <c r="B366" s="115" t="s">
        <v>336</v>
      </c>
      <c r="C366" s="116" t="s">
        <v>2389</v>
      </c>
      <c r="D366" s="117" t="s">
        <v>2389</v>
      </c>
      <c r="E366" s="115" t="s">
        <v>3577</v>
      </c>
      <c r="F366" s="118" t="s">
        <v>3291</v>
      </c>
      <c r="G366" s="115" t="s">
        <v>1577</v>
      </c>
      <c r="H366" s="119" t="s">
        <v>2784</v>
      </c>
      <c r="I366" s="115" t="s">
        <v>1258</v>
      </c>
      <c r="J366" s="42">
        <v>20</v>
      </c>
      <c r="K366" s="52">
        <f t="shared" si="5"/>
        <v>84000</v>
      </c>
      <c r="L366" s="120">
        <v>1680000</v>
      </c>
    </row>
    <row r="367" spans="1:12" ht="81.599999999999994">
      <c r="A367" s="114">
        <v>363</v>
      </c>
      <c r="B367" s="115" t="s">
        <v>336</v>
      </c>
      <c r="C367" s="116" t="s">
        <v>2390</v>
      </c>
      <c r="D367" s="117" t="s">
        <v>2390</v>
      </c>
      <c r="E367" s="115" t="s">
        <v>3577</v>
      </c>
      <c r="F367" s="118" t="s">
        <v>3291</v>
      </c>
      <c r="G367" s="115" t="s">
        <v>1577</v>
      </c>
      <c r="H367" s="119" t="s">
        <v>2785</v>
      </c>
      <c r="I367" s="115" t="s">
        <v>1258</v>
      </c>
      <c r="J367" s="42">
        <v>20</v>
      </c>
      <c r="K367" s="52">
        <f t="shared" si="5"/>
        <v>189000</v>
      </c>
      <c r="L367" s="120">
        <v>3780000</v>
      </c>
    </row>
    <row r="368" spans="1:12" ht="30.6">
      <c r="A368" s="114">
        <v>364</v>
      </c>
      <c r="B368" s="115" t="s">
        <v>330</v>
      </c>
      <c r="C368" s="116" t="s">
        <v>334</v>
      </c>
      <c r="D368" s="117" t="s">
        <v>333</v>
      </c>
      <c r="E368" s="115" t="s">
        <v>332</v>
      </c>
      <c r="F368" s="118" t="s">
        <v>331</v>
      </c>
      <c r="G368" s="115" t="s">
        <v>1516</v>
      </c>
      <c r="H368" s="119" t="s">
        <v>2786</v>
      </c>
      <c r="I368" s="115" t="s">
        <v>1514</v>
      </c>
      <c r="J368" s="42">
        <v>7683</v>
      </c>
      <c r="K368" s="52">
        <f t="shared" si="5"/>
        <v>37000</v>
      </c>
      <c r="L368" s="120">
        <v>284271000</v>
      </c>
    </row>
    <row r="369" spans="1:12" ht="51">
      <c r="A369" s="114">
        <v>365</v>
      </c>
      <c r="B369" s="115" t="s">
        <v>330</v>
      </c>
      <c r="C369" s="116" t="s">
        <v>2391</v>
      </c>
      <c r="D369" s="117"/>
      <c r="E369" s="115" t="s">
        <v>322</v>
      </c>
      <c r="F369" s="118" t="s">
        <v>786</v>
      </c>
      <c r="G369" s="115" t="s">
        <v>321</v>
      </c>
      <c r="H369" s="119" t="s">
        <v>335</v>
      </c>
      <c r="I369" s="115" t="s">
        <v>1514</v>
      </c>
      <c r="J369" s="42">
        <v>2</v>
      </c>
      <c r="K369" s="52">
        <f t="shared" si="5"/>
        <v>22230000</v>
      </c>
      <c r="L369" s="120">
        <v>44460000</v>
      </c>
    </row>
    <row r="370" spans="1:12" ht="51">
      <c r="A370" s="114">
        <v>366</v>
      </c>
      <c r="B370" s="115" t="s">
        <v>330</v>
      </c>
      <c r="C370" s="116" t="s">
        <v>2392</v>
      </c>
      <c r="D370" s="117"/>
      <c r="E370" s="115" t="s">
        <v>322</v>
      </c>
      <c r="F370" s="118" t="s">
        <v>786</v>
      </c>
      <c r="G370" s="115" t="s">
        <v>321</v>
      </c>
      <c r="H370" s="119" t="s">
        <v>324</v>
      </c>
      <c r="I370" s="115" t="s">
        <v>1514</v>
      </c>
      <c r="J370" s="42">
        <v>1</v>
      </c>
      <c r="K370" s="52">
        <f t="shared" si="5"/>
        <v>22230000</v>
      </c>
      <c r="L370" s="120">
        <v>22230000</v>
      </c>
    </row>
    <row r="371" spans="1:12" ht="51">
      <c r="A371" s="114">
        <v>367</v>
      </c>
      <c r="B371" s="115" t="s">
        <v>323</v>
      </c>
      <c r="C371" s="116" t="s">
        <v>329</v>
      </c>
      <c r="D371" s="117"/>
      <c r="E371" s="115" t="s">
        <v>327</v>
      </c>
      <c r="F371" s="118" t="s">
        <v>786</v>
      </c>
      <c r="G371" s="115" t="s">
        <v>321</v>
      </c>
      <c r="H371" s="119" t="s">
        <v>324</v>
      </c>
      <c r="I371" s="115" t="s">
        <v>1514</v>
      </c>
      <c r="J371" s="42">
        <v>2</v>
      </c>
      <c r="K371" s="52">
        <f t="shared" si="5"/>
        <v>63997500</v>
      </c>
      <c r="L371" s="120">
        <v>127995000</v>
      </c>
    </row>
    <row r="372" spans="1:12" ht="51">
      <c r="A372" s="114">
        <v>368</v>
      </c>
      <c r="B372" s="115" t="s">
        <v>323</v>
      </c>
      <c r="C372" s="116" t="s">
        <v>328</v>
      </c>
      <c r="D372" s="117"/>
      <c r="E372" s="115" t="s">
        <v>327</v>
      </c>
      <c r="F372" s="118" t="s">
        <v>786</v>
      </c>
      <c r="G372" s="115" t="s">
        <v>321</v>
      </c>
      <c r="H372" s="119" t="s">
        <v>324</v>
      </c>
      <c r="I372" s="115" t="s">
        <v>1514</v>
      </c>
      <c r="J372" s="42">
        <v>1</v>
      </c>
      <c r="K372" s="52">
        <f t="shared" si="5"/>
        <v>63997500</v>
      </c>
      <c r="L372" s="120">
        <v>63997500</v>
      </c>
    </row>
    <row r="373" spans="1:12" ht="51">
      <c r="A373" s="114">
        <v>369</v>
      </c>
      <c r="B373" s="115" t="s">
        <v>323</v>
      </c>
      <c r="C373" s="116" t="s">
        <v>326</v>
      </c>
      <c r="D373" s="117"/>
      <c r="E373" s="115" t="s">
        <v>322</v>
      </c>
      <c r="F373" s="118" t="s">
        <v>786</v>
      </c>
      <c r="G373" s="115" t="s">
        <v>321</v>
      </c>
      <c r="H373" s="119" t="s">
        <v>324</v>
      </c>
      <c r="I373" s="115" t="s">
        <v>1514</v>
      </c>
      <c r="J373" s="42">
        <v>8</v>
      </c>
      <c r="K373" s="52">
        <f t="shared" si="5"/>
        <v>15500000</v>
      </c>
      <c r="L373" s="120">
        <v>124000000</v>
      </c>
    </row>
    <row r="374" spans="1:12" ht="51">
      <c r="A374" s="114">
        <v>370</v>
      </c>
      <c r="B374" s="115" t="s">
        <v>323</v>
      </c>
      <c r="C374" s="116" t="s">
        <v>325</v>
      </c>
      <c r="D374" s="117"/>
      <c r="E374" s="115" t="s">
        <v>322</v>
      </c>
      <c r="F374" s="118" t="s">
        <v>786</v>
      </c>
      <c r="G374" s="115" t="s">
        <v>321</v>
      </c>
      <c r="H374" s="119" t="s">
        <v>324</v>
      </c>
      <c r="I374" s="115" t="s">
        <v>1514</v>
      </c>
      <c r="J374" s="42">
        <v>2</v>
      </c>
      <c r="K374" s="52">
        <f t="shared" si="5"/>
        <v>17000000</v>
      </c>
      <c r="L374" s="120">
        <v>34000000</v>
      </c>
    </row>
    <row r="375" spans="1:12">
      <c r="A375" s="114">
        <v>371</v>
      </c>
      <c r="B375" s="115" t="s">
        <v>318</v>
      </c>
      <c r="C375" s="116" t="s">
        <v>320</v>
      </c>
      <c r="D375" s="117" t="s">
        <v>317</v>
      </c>
      <c r="E375" s="115" t="s">
        <v>316</v>
      </c>
      <c r="F375" s="118" t="s">
        <v>3292</v>
      </c>
      <c r="G375" s="115" t="s">
        <v>1507</v>
      </c>
      <c r="H375" s="119" t="s">
        <v>319</v>
      </c>
      <c r="I375" s="115" t="s">
        <v>1514</v>
      </c>
      <c r="J375" s="42">
        <v>58</v>
      </c>
      <c r="K375" s="52">
        <f t="shared" si="5"/>
        <v>129000</v>
      </c>
      <c r="L375" s="120">
        <v>7482000</v>
      </c>
    </row>
    <row r="376" spans="1:12" ht="51">
      <c r="A376" s="114">
        <v>372</v>
      </c>
      <c r="B376" s="115" t="s">
        <v>314</v>
      </c>
      <c r="C376" s="116" t="s">
        <v>2393</v>
      </c>
      <c r="D376" s="117"/>
      <c r="E376" s="115" t="s">
        <v>888</v>
      </c>
      <c r="F376" s="118" t="s">
        <v>3275</v>
      </c>
      <c r="G376" s="115" t="s">
        <v>1519</v>
      </c>
      <c r="H376" s="119" t="s">
        <v>2787</v>
      </c>
      <c r="I376" s="115" t="s">
        <v>888</v>
      </c>
      <c r="J376" s="42">
        <v>50</v>
      </c>
      <c r="K376" s="52">
        <f t="shared" si="5"/>
        <v>6150000</v>
      </c>
      <c r="L376" s="120">
        <v>307500000</v>
      </c>
    </row>
    <row r="377" spans="1:12" ht="61.2">
      <c r="A377" s="114">
        <v>373</v>
      </c>
      <c r="B377" s="115" t="s">
        <v>314</v>
      </c>
      <c r="C377" s="116" t="s">
        <v>2394</v>
      </c>
      <c r="D377" s="117"/>
      <c r="E377" s="115" t="s">
        <v>3578</v>
      </c>
      <c r="F377" s="118" t="s">
        <v>833</v>
      </c>
      <c r="G377" s="115" t="s">
        <v>3276</v>
      </c>
      <c r="H377" s="119" t="s">
        <v>2788</v>
      </c>
      <c r="I377" s="115" t="s">
        <v>1514</v>
      </c>
      <c r="J377" s="42">
        <v>50</v>
      </c>
      <c r="K377" s="52">
        <f t="shared" si="5"/>
        <v>6660000</v>
      </c>
      <c r="L377" s="120">
        <v>333000000</v>
      </c>
    </row>
    <row r="378" spans="1:12" ht="61.2">
      <c r="A378" s="114">
        <v>374</v>
      </c>
      <c r="B378" s="115" t="s">
        <v>314</v>
      </c>
      <c r="C378" s="118" t="s">
        <v>3579</v>
      </c>
      <c r="D378" s="117"/>
      <c r="E378" s="115" t="s">
        <v>3578</v>
      </c>
      <c r="F378" s="118" t="s">
        <v>833</v>
      </c>
      <c r="G378" s="115" t="s">
        <v>3276</v>
      </c>
      <c r="H378" s="119" t="s">
        <v>2789</v>
      </c>
      <c r="I378" s="115" t="s">
        <v>1514</v>
      </c>
      <c r="J378" s="42">
        <v>60</v>
      </c>
      <c r="K378" s="52">
        <f t="shared" si="5"/>
        <v>5250000</v>
      </c>
      <c r="L378" s="120">
        <v>315000000</v>
      </c>
    </row>
    <row r="379" spans="1:12" ht="112.2">
      <c r="A379" s="114">
        <v>375</v>
      </c>
      <c r="B379" s="115" t="s">
        <v>314</v>
      </c>
      <c r="C379" s="116" t="s">
        <v>2395</v>
      </c>
      <c r="D379" s="117" t="s">
        <v>3293</v>
      </c>
      <c r="E379" s="115" t="s">
        <v>3578</v>
      </c>
      <c r="F379" s="118" t="s">
        <v>833</v>
      </c>
      <c r="G379" s="115" t="s">
        <v>3276</v>
      </c>
      <c r="H379" s="119" t="s">
        <v>2790</v>
      </c>
      <c r="I379" s="115" t="s">
        <v>1514</v>
      </c>
      <c r="J379" s="42">
        <v>21</v>
      </c>
      <c r="K379" s="52">
        <f t="shared" si="5"/>
        <v>8500000</v>
      </c>
      <c r="L379" s="120">
        <v>178500000</v>
      </c>
    </row>
    <row r="380" spans="1:12" ht="132.6">
      <c r="A380" s="114">
        <v>376</v>
      </c>
      <c r="B380" s="115" t="s">
        <v>314</v>
      </c>
      <c r="C380" s="116" t="s">
        <v>2396</v>
      </c>
      <c r="D380" s="117"/>
      <c r="E380" s="115" t="s">
        <v>1514</v>
      </c>
      <c r="F380" s="118" t="s">
        <v>3294</v>
      </c>
      <c r="G380" s="115" t="s">
        <v>1519</v>
      </c>
      <c r="H380" s="119" t="s">
        <v>2791</v>
      </c>
      <c r="I380" s="115" t="s">
        <v>1514</v>
      </c>
      <c r="J380" s="42">
        <v>5</v>
      </c>
      <c r="K380" s="52">
        <f t="shared" si="5"/>
        <v>7500000</v>
      </c>
      <c r="L380" s="120">
        <v>37500000</v>
      </c>
    </row>
    <row r="381" spans="1:12" ht="20.399999999999999">
      <c r="A381" s="114">
        <v>377</v>
      </c>
      <c r="B381" s="115" t="s">
        <v>314</v>
      </c>
      <c r="C381" s="116" t="s">
        <v>2397</v>
      </c>
      <c r="D381" s="117"/>
      <c r="E381" s="115" t="s">
        <v>1514</v>
      </c>
      <c r="F381" s="118" t="s">
        <v>3295</v>
      </c>
      <c r="G381" s="115" t="s">
        <v>1519</v>
      </c>
      <c r="H381" s="119" t="s">
        <v>2792</v>
      </c>
      <c r="I381" s="115" t="s">
        <v>1514</v>
      </c>
      <c r="J381" s="42">
        <v>16</v>
      </c>
      <c r="K381" s="52">
        <f t="shared" si="5"/>
        <v>5000000</v>
      </c>
      <c r="L381" s="120">
        <v>80000000</v>
      </c>
    </row>
    <row r="382" spans="1:12">
      <c r="A382" s="114">
        <v>378</v>
      </c>
      <c r="B382" s="115" t="s">
        <v>314</v>
      </c>
      <c r="C382" s="116" t="s">
        <v>2398</v>
      </c>
      <c r="D382" s="117"/>
      <c r="E382" s="115" t="s">
        <v>3580</v>
      </c>
      <c r="F382" s="118" t="s">
        <v>3296</v>
      </c>
      <c r="G382" s="115" t="s">
        <v>2302</v>
      </c>
      <c r="H382" s="119" t="s">
        <v>2793</v>
      </c>
      <c r="I382" s="115" t="s">
        <v>1514</v>
      </c>
      <c r="J382" s="42">
        <v>20</v>
      </c>
      <c r="K382" s="52">
        <f t="shared" si="5"/>
        <v>2550000</v>
      </c>
      <c r="L382" s="120">
        <v>51000000</v>
      </c>
    </row>
    <row r="383" spans="1:12">
      <c r="A383" s="114">
        <v>379</v>
      </c>
      <c r="B383" s="119" t="s">
        <v>314</v>
      </c>
      <c r="C383" s="119" t="s">
        <v>2398</v>
      </c>
      <c r="D383" s="119"/>
      <c r="E383" s="119" t="s">
        <v>3580</v>
      </c>
      <c r="F383" s="119" t="s">
        <v>3296</v>
      </c>
      <c r="G383" s="119" t="s">
        <v>2302</v>
      </c>
      <c r="H383" s="119" t="s">
        <v>2794</v>
      </c>
      <c r="I383" s="119" t="s">
        <v>1514</v>
      </c>
      <c r="J383" s="42">
        <v>20</v>
      </c>
      <c r="K383" s="52">
        <f t="shared" si="5"/>
        <v>2550000</v>
      </c>
      <c r="L383" s="120">
        <v>51000000</v>
      </c>
    </row>
    <row r="384" spans="1:12" ht="61.2">
      <c r="A384" s="114">
        <v>380</v>
      </c>
      <c r="B384" s="115" t="s">
        <v>314</v>
      </c>
      <c r="C384" s="116" t="s">
        <v>315</v>
      </c>
      <c r="D384" s="117"/>
      <c r="E384" s="115" t="s">
        <v>3578</v>
      </c>
      <c r="F384" s="118" t="s">
        <v>833</v>
      </c>
      <c r="G384" s="115" t="s">
        <v>3276</v>
      </c>
      <c r="H384" s="119" t="s">
        <v>2795</v>
      </c>
      <c r="I384" s="115" t="s">
        <v>1514</v>
      </c>
      <c r="J384" s="42">
        <v>7</v>
      </c>
      <c r="K384" s="52">
        <f t="shared" si="5"/>
        <v>6000000</v>
      </c>
      <c r="L384" s="120">
        <v>42000000</v>
      </c>
    </row>
    <row r="385" spans="1:12" ht="20.399999999999999">
      <c r="A385" s="114">
        <v>381</v>
      </c>
      <c r="B385" s="115" t="s">
        <v>310</v>
      </c>
      <c r="C385" s="116" t="s">
        <v>313</v>
      </c>
      <c r="D385" s="117"/>
      <c r="E385" s="115" t="s">
        <v>1514</v>
      </c>
      <c r="F385" s="118" t="s">
        <v>856</v>
      </c>
      <c r="G385" s="115" t="s">
        <v>1519</v>
      </c>
      <c r="H385" s="119" t="s">
        <v>1536</v>
      </c>
      <c r="I385" s="115" t="s">
        <v>1514</v>
      </c>
      <c r="J385" s="42">
        <v>2</v>
      </c>
      <c r="K385" s="52">
        <f t="shared" si="5"/>
        <v>9600000</v>
      </c>
      <c r="L385" s="120">
        <v>19200000</v>
      </c>
    </row>
    <row r="386" spans="1:12" ht="61.2">
      <c r="A386" s="114">
        <v>382</v>
      </c>
      <c r="B386" s="115" t="s">
        <v>310</v>
      </c>
      <c r="C386" s="116" t="s">
        <v>312</v>
      </c>
      <c r="D386" s="117"/>
      <c r="E386" s="115" t="s">
        <v>888</v>
      </c>
      <c r="F386" s="118" t="s">
        <v>3297</v>
      </c>
      <c r="G386" s="115" t="s">
        <v>3298</v>
      </c>
      <c r="H386" s="119" t="s">
        <v>2796</v>
      </c>
      <c r="I386" s="115" t="s">
        <v>888</v>
      </c>
      <c r="J386" s="42">
        <v>50</v>
      </c>
      <c r="K386" s="52">
        <f t="shared" si="5"/>
        <v>9600000</v>
      </c>
      <c r="L386" s="120">
        <v>480000000</v>
      </c>
    </row>
    <row r="387" spans="1:12" ht="51">
      <c r="A387" s="114">
        <v>383</v>
      </c>
      <c r="B387" s="115" t="s">
        <v>310</v>
      </c>
      <c r="C387" s="116" t="s">
        <v>311</v>
      </c>
      <c r="D387" s="117"/>
      <c r="E387" s="115" t="s">
        <v>888</v>
      </c>
      <c r="F387" s="118" t="s">
        <v>3275</v>
      </c>
      <c r="G387" s="115" t="s">
        <v>1519</v>
      </c>
      <c r="H387" s="119" t="s">
        <v>2797</v>
      </c>
      <c r="I387" s="115" t="s">
        <v>888</v>
      </c>
      <c r="J387" s="42">
        <v>10</v>
      </c>
      <c r="K387" s="52">
        <f t="shared" si="5"/>
        <v>5000000</v>
      </c>
      <c r="L387" s="120">
        <v>50000000</v>
      </c>
    </row>
    <row r="388" spans="1:12" ht="30.6">
      <c r="A388" s="114">
        <v>384</v>
      </c>
      <c r="B388" s="115" t="s">
        <v>308</v>
      </c>
      <c r="C388" s="116" t="s">
        <v>309</v>
      </c>
      <c r="D388" s="117"/>
      <c r="E388" s="115" t="s">
        <v>1514</v>
      </c>
      <c r="F388" s="118" t="s">
        <v>856</v>
      </c>
      <c r="G388" s="115" t="s">
        <v>1519</v>
      </c>
      <c r="H388" s="119" t="s">
        <v>1536</v>
      </c>
      <c r="I388" s="115" t="s">
        <v>1514</v>
      </c>
      <c r="J388" s="42">
        <v>2</v>
      </c>
      <c r="K388" s="52">
        <f t="shared" si="5"/>
        <v>29000000</v>
      </c>
      <c r="L388" s="120">
        <v>58000000</v>
      </c>
    </row>
    <row r="389" spans="1:12" ht="40.799999999999997">
      <c r="A389" s="114">
        <v>385</v>
      </c>
      <c r="B389" s="115" t="s">
        <v>308</v>
      </c>
      <c r="C389" s="116" t="s">
        <v>3581</v>
      </c>
      <c r="D389" s="117"/>
      <c r="E389" s="115" t="s">
        <v>3582</v>
      </c>
      <c r="F389" s="118" t="s">
        <v>3275</v>
      </c>
      <c r="G389" s="115" t="s">
        <v>1519</v>
      </c>
      <c r="H389" s="119" t="s">
        <v>2798</v>
      </c>
      <c r="I389" s="115" t="s">
        <v>1514</v>
      </c>
      <c r="J389" s="42">
        <v>2</v>
      </c>
      <c r="K389" s="52">
        <f t="shared" si="5"/>
        <v>496000</v>
      </c>
      <c r="L389" s="120">
        <v>992000</v>
      </c>
    </row>
    <row r="390" spans="1:12" ht="20.399999999999999">
      <c r="A390" s="114">
        <v>386</v>
      </c>
      <c r="B390" s="115" t="s">
        <v>304</v>
      </c>
      <c r="C390" s="116" t="s">
        <v>307</v>
      </c>
      <c r="D390" s="117"/>
      <c r="E390" s="115" t="s">
        <v>3576</v>
      </c>
      <c r="F390" s="118" t="s">
        <v>3262</v>
      </c>
      <c r="G390" s="115" t="s">
        <v>1507</v>
      </c>
      <c r="H390" s="119" t="s">
        <v>2799</v>
      </c>
      <c r="I390" s="115" t="s">
        <v>1048</v>
      </c>
      <c r="J390" s="42">
        <v>10</v>
      </c>
      <c r="K390" s="52">
        <f t="shared" ref="K390:K453" si="6">L390/J390</f>
        <v>2220000</v>
      </c>
      <c r="L390" s="120">
        <v>22200000</v>
      </c>
    </row>
    <row r="391" spans="1:12" ht="51">
      <c r="A391" s="125">
        <v>387</v>
      </c>
      <c r="B391" s="131" t="s">
        <v>300</v>
      </c>
      <c r="C391" s="132" t="s">
        <v>2399</v>
      </c>
      <c r="D391" s="133" t="s">
        <v>2399</v>
      </c>
      <c r="E391" s="131" t="s">
        <v>1514</v>
      </c>
      <c r="F391" s="134" t="s">
        <v>779</v>
      </c>
      <c r="G391" s="131" t="s">
        <v>1507</v>
      </c>
      <c r="H391" s="126" t="s">
        <v>2800</v>
      </c>
      <c r="I391" s="131" t="s">
        <v>1514</v>
      </c>
      <c r="J391" s="98">
        <v>3</v>
      </c>
      <c r="K391" s="99">
        <v>9500000</v>
      </c>
      <c r="L391" s="129">
        <f t="shared" ref="L391:L402" si="7">J391*K391</f>
        <v>28500000</v>
      </c>
    </row>
    <row r="392" spans="1:12" ht="61.2">
      <c r="A392" s="125">
        <v>388</v>
      </c>
      <c r="B392" s="131" t="s">
        <v>300</v>
      </c>
      <c r="C392" s="132" t="s">
        <v>301</v>
      </c>
      <c r="D392" s="133" t="s">
        <v>301</v>
      </c>
      <c r="E392" s="131" t="s">
        <v>1514</v>
      </c>
      <c r="F392" s="134" t="s">
        <v>2304</v>
      </c>
      <c r="G392" s="131" t="s">
        <v>1507</v>
      </c>
      <c r="H392" s="126" t="s">
        <v>2801</v>
      </c>
      <c r="I392" s="131" t="s">
        <v>1514</v>
      </c>
      <c r="J392" s="98">
        <v>3</v>
      </c>
      <c r="K392" s="99">
        <v>17500000</v>
      </c>
      <c r="L392" s="129">
        <f t="shared" si="7"/>
        <v>52500000</v>
      </c>
    </row>
    <row r="393" spans="1:12" ht="326.39999999999998">
      <c r="A393" s="125">
        <v>389</v>
      </c>
      <c r="B393" s="131" t="s">
        <v>3126</v>
      </c>
      <c r="C393" s="132" t="s">
        <v>2400</v>
      </c>
      <c r="D393" s="133"/>
      <c r="E393" s="131" t="s">
        <v>782</v>
      </c>
      <c r="F393" s="134" t="s">
        <v>138</v>
      </c>
      <c r="G393" s="131" t="s">
        <v>1577</v>
      </c>
      <c r="H393" s="126" t="s">
        <v>2802</v>
      </c>
      <c r="I393" s="131" t="s">
        <v>1514</v>
      </c>
      <c r="J393" s="98">
        <v>50</v>
      </c>
      <c r="K393" s="99">
        <v>41000000</v>
      </c>
      <c r="L393" s="136">
        <f t="shared" si="7"/>
        <v>2050000000</v>
      </c>
    </row>
    <row r="394" spans="1:12" ht="346.8">
      <c r="A394" s="125">
        <v>390</v>
      </c>
      <c r="B394" s="131" t="s">
        <v>3126</v>
      </c>
      <c r="C394" s="132" t="s">
        <v>2400</v>
      </c>
      <c r="D394" s="133" t="s">
        <v>3299</v>
      </c>
      <c r="E394" s="131" t="s">
        <v>1514</v>
      </c>
      <c r="F394" s="134" t="s">
        <v>3217</v>
      </c>
      <c r="G394" s="131" t="s">
        <v>1525</v>
      </c>
      <c r="H394" s="126" t="s">
        <v>2803</v>
      </c>
      <c r="I394" s="131" t="s">
        <v>1514</v>
      </c>
      <c r="J394" s="98">
        <v>36</v>
      </c>
      <c r="K394" s="99">
        <v>29300000</v>
      </c>
      <c r="L394" s="136">
        <f t="shared" si="7"/>
        <v>1054800000</v>
      </c>
    </row>
    <row r="395" spans="1:12" ht="153">
      <c r="A395" s="125">
        <v>391</v>
      </c>
      <c r="B395" s="126" t="s">
        <v>3126</v>
      </c>
      <c r="C395" s="133" t="s">
        <v>2401</v>
      </c>
      <c r="D395" s="133"/>
      <c r="E395" s="126" t="s">
        <v>782</v>
      </c>
      <c r="F395" s="126" t="s">
        <v>856</v>
      </c>
      <c r="G395" s="126" t="s">
        <v>534</v>
      </c>
      <c r="H395" s="126" t="s">
        <v>2804</v>
      </c>
      <c r="I395" s="126" t="s">
        <v>1514</v>
      </c>
      <c r="J395" s="98">
        <v>50</v>
      </c>
      <c r="K395" s="99">
        <v>44000000</v>
      </c>
      <c r="L395" s="136">
        <f t="shared" si="7"/>
        <v>2200000000</v>
      </c>
    </row>
    <row r="396" spans="1:12" ht="275.39999999999998">
      <c r="A396" s="125">
        <v>392</v>
      </c>
      <c r="B396" s="131" t="s">
        <v>3126</v>
      </c>
      <c r="C396" s="132" t="s">
        <v>2402</v>
      </c>
      <c r="D396" s="133"/>
      <c r="E396" s="131" t="s">
        <v>782</v>
      </c>
      <c r="F396" s="134" t="s">
        <v>138</v>
      </c>
      <c r="G396" s="131" t="s">
        <v>1577</v>
      </c>
      <c r="H396" s="126" t="s">
        <v>2805</v>
      </c>
      <c r="I396" s="131" t="s">
        <v>1514</v>
      </c>
      <c r="J396" s="98">
        <v>30</v>
      </c>
      <c r="K396" s="99">
        <v>41000000</v>
      </c>
      <c r="L396" s="129">
        <f t="shared" si="7"/>
        <v>1230000000</v>
      </c>
    </row>
    <row r="397" spans="1:12" ht="102">
      <c r="A397" s="125">
        <v>393</v>
      </c>
      <c r="B397" s="131" t="s">
        <v>3126</v>
      </c>
      <c r="C397" s="132" t="s">
        <v>2403</v>
      </c>
      <c r="D397" s="133"/>
      <c r="E397" s="131" t="s">
        <v>782</v>
      </c>
      <c r="F397" s="134" t="s">
        <v>856</v>
      </c>
      <c r="G397" s="131" t="s">
        <v>534</v>
      </c>
      <c r="H397" s="126" t="s">
        <v>2806</v>
      </c>
      <c r="I397" s="131" t="s">
        <v>1514</v>
      </c>
      <c r="J397" s="98">
        <v>100</v>
      </c>
      <c r="K397" s="99">
        <v>44000000</v>
      </c>
      <c r="L397" s="136">
        <f t="shared" si="7"/>
        <v>4400000000</v>
      </c>
    </row>
    <row r="398" spans="1:12" ht="142.80000000000001">
      <c r="A398" s="125">
        <v>394</v>
      </c>
      <c r="B398" s="131" t="s">
        <v>3126</v>
      </c>
      <c r="C398" s="132" t="s">
        <v>2404</v>
      </c>
      <c r="D398" s="133" t="s">
        <v>3300</v>
      </c>
      <c r="E398" s="131" t="s">
        <v>1514</v>
      </c>
      <c r="F398" s="134" t="s">
        <v>3301</v>
      </c>
      <c r="G398" s="131" t="s">
        <v>1507</v>
      </c>
      <c r="H398" s="126" t="s">
        <v>2807</v>
      </c>
      <c r="I398" s="131" t="s">
        <v>1514</v>
      </c>
      <c r="J398" s="98">
        <v>100</v>
      </c>
      <c r="K398" s="99">
        <v>37000000</v>
      </c>
      <c r="L398" s="136">
        <f t="shared" si="7"/>
        <v>3700000000</v>
      </c>
    </row>
    <row r="399" spans="1:12" ht="91.8">
      <c r="A399" s="125">
        <v>395</v>
      </c>
      <c r="B399" s="131" t="s">
        <v>3126</v>
      </c>
      <c r="C399" s="132" t="s">
        <v>2405</v>
      </c>
      <c r="D399" s="133" t="s">
        <v>3302</v>
      </c>
      <c r="E399" s="131" t="s">
        <v>3303</v>
      </c>
      <c r="F399" s="134" t="s">
        <v>779</v>
      </c>
      <c r="G399" s="131" t="s">
        <v>1507</v>
      </c>
      <c r="H399" s="126" t="s">
        <v>2808</v>
      </c>
      <c r="I399" s="131" t="s">
        <v>1514</v>
      </c>
      <c r="J399" s="98">
        <v>60</v>
      </c>
      <c r="K399" s="99">
        <v>43800000</v>
      </c>
      <c r="L399" s="136">
        <f t="shared" si="7"/>
        <v>2628000000</v>
      </c>
    </row>
    <row r="400" spans="1:12" ht="224.4">
      <c r="A400" s="125">
        <v>396</v>
      </c>
      <c r="B400" s="131" t="s">
        <v>3126</v>
      </c>
      <c r="C400" s="132" t="s">
        <v>2406</v>
      </c>
      <c r="D400" s="133" t="s">
        <v>3304</v>
      </c>
      <c r="E400" s="131" t="s">
        <v>1514</v>
      </c>
      <c r="F400" s="134" t="s">
        <v>3305</v>
      </c>
      <c r="G400" s="131" t="s">
        <v>1551</v>
      </c>
      <c r="H400" s="126" t="s">
        <v>2809</v>
      </c>
      <c r="I400" s="131" t="s">
        <v>1514</v>
      </c>
      <c r="J400" s="98">
        <v>50</v>
      </c>
      <c r="K400" s="99">
        <v>36000000</v>
      </c>
      <c r="L400" s="129">
        <f t="shared" si="7"/>
        <v>1800000000</v>
      </c>
    </row>
    <row r="401" spans="1:12" ht="153">
      <c r="A401" s="125">
        <v>397</v>
      </c>
      <c r="B401" s="131" t="s">
        <v>3126</v>
      </c>
      <c r="C401" s="132" t="s">
        <v>2407</v>
      </c>
      <c r="D401" s="133" t="s">
        <v>3306</v>
      </c>
      <c r="E401" s="131" t="s">
        <v>3307</v>
      </c>
      <c r="F401" s="134" t="s">
        <v>3308</v>
      </c>
      <c r="G401" s="131" t="s">
        <v>520</v>
      </c>
      <c r="H401" s="126" t="s">
        <v>2810</v>
      </c>
      <c r="I401" s="131" t="s">
        <v>1514</v>
      </c>
      <c r="J401" s="98">
        <v>180</v>
      </c>
      <c r="K401" s="99">
        <v>42500000</v>
      </c>
      <c r="L401" s="129">
        <f t="shared" si="7"/>
        <v>7650000000</v>
      </c>
    </row>
    <row r="402" spans="1:12" ht="51">
      <c r="A402" s="125">
        <v>398</v>
      </c>
      <c r="B402" s="131" t="s">
        <v>3127</v>
      </c>
      <c r="C402" s="132" t="s">
        <v>2408</v>
      </c>
      <c r="D402" s="133"/>
      <c r="E402" s="131" t="s">
        <v>782</v>
      </c>
      <c r="F402" s="134" t="s">
        <v>582</v>
      </c>
      <c r="G402" s="131" t="s">
        <v>1519</v>
      </c>
      <c r="H402" s="126" t="s">
        <v>1536</v>
      </c>
      <c r="I402" s="131" t="s">
        <v>1514</v>
      </c>
      <c r="J402" s="98">
        <v>7</v>
      </c>
      <c r="K402" s="99">
        <v>71000000</v>
      </c>
      <c r="L402" s="129">
        <f t="shared" si="7"/>
        <v>497000000</v>
      </c>
    </row>
    <row r="403" spans="1:12" ht="142.80000000000001">
      <c r="A403" s="114">
        <v>399</v>
      </c>
      <c r="B403" s="115" t="s">
        <v>620</v>
      </c>
      <c r="C403" s="116" t="s">
        <v>299</v>
      </c>
      <c r="D403" s="117" t="s">
        <v>299</v>
      </c>
      <c r="E403" s="115" t="s">
        <v>1514</v>
      </c>
      <c r="F403" s="118" t="s">
        <v>3309</v>
      </c>
      <c r="G403" s="115" t="s">
        <v>1261</v>
      </c>
      <c r="H403" s="119" t="s">
        <v>2811</v>
      </c>
      <c r="I403" s="115" t="s">
        <v>1514</v>
      </c>
      <c r="J403" s="42">
        <v>200</v>
      </c>
      <c r="K403" s="52">
        <f t="shared" si="6"/>
        <v>3195000</v>
      </c>
      <c r="L403" s="120">
        <v>639000000</v>
      </c>
    </row>
    <row r="404" spans="1:12" ht="142.80000000000001">
      <c r="A404" s="114">
        <v>400</v>
      </c>
      <c r="B404" s="115" t="s">
        <v>620</v>
      </c>
      <c r="C404" s="118" t="s">
        <v>2409</v>
      </c>
      <c r="D404" s="119" t="s">
        <v>3310</v>
      </c>
      <c r="E404" s="115" t="s">
        <v>1514</v>
      </c>
      <c r="F404" s="118" t="s">
        <v>3311</v>
      </c>
      <c r="G404" s="115" t="s">
        <v>1519</v>
      </c>
      <c r="H404" s="119" t="s">
        <v>2812</v>
      </c>
      <c r="I404" s="115" t="s">
        <v>1514</v>
      </c>
      <c r="J404" s="42">
        <v>150</v>
      </c>
      <c r="K404" s="52">
        <f t="shared" si="6"/>
        <v>3000000</v>
      </c>
      <c r="L404" s="120">
        <v>450000000</v>
      </c>
    </row>
    <row r="405" spans="1:12" ht="163.19999999999999">
      <c r="A405" s="114">
        <v>401</v>
      </c>
      <c r="B405" s="115" t="s">
        <v>620</v>
      </c>
      <c r="C405" s="118" t="s">
        <v>2409</v>
      </c>
      <c r="D405" s="119" t="s">
        <v>3310</v>
      </c>
      <c r="E405" s="115" t="s">
        <v>1514</v>
      </c>
      <c r="F405" s="118" t="s">
        <v>3311</v>
      </c>
      <c r="G405" s="115" t="s">
        <v>1519</v>
      </c>
      <c r="H405" s="119" t="s">
        <v>2813</v>
      </c>
      <c r="I405" s="115" t="s">
        <v>1514</v>
      </c>
      <c r="J405" s="42">
        <v>50</v>
      </c>
      <c r="K405" s="52">
        <f t="shared" si="6"/>
        <v>3500000</v>
      </c>
      <c r="L405" s="120">
        <v>175000000</v>
      </c>
    </row>
    <row r="406" spans="1:12" ht="30.6">
      <c r="A406" s="114">
        <v>402</v>
      </c>
      <c r="B406" s="115" t="s">
        <v>620</v>
      </c>
      <c r="C406" s="116" t="s">
        <v>2410</v>
      </c>
      <c r="D406" s="117" t="s">
        <v>2410</v>
      </c>
      <c r="E406" s="115" t="s">
        <v>1514</v>
      </c>
      <c r="F406" s="118" t="s">
        <v>713</v>
      </c>
      <c r="G406" s="115" t="s">
        <v>1551</v>
      </c>
      <c r="H406" s="119" t="s">
        <v>1536</v>
      </c>
      <c r="I406" s="115" t="s">
        <v>1514</v>
      </c>
      <c r="J406" s="42">
        <v>20</v>
      </c>
      <c r="K406" s="52">
        <f t="shared" si="6"/>
        <v>240000</v>
      </c>
      <c r="L406" s="120">
        <v>4800000</v>
      </c>
    </row>
    <row r="407" spans="1:12" ht="255">
      <c r="A407" s="114">
        <v>403</v>
      </c>
      <c r="B407" s="115" t="s">
        <v>620</v>
      </c>
      <c r="C407" s="116" t="s">
        <v>621</v>
      </c>
      <c r="D407" s="117" t="s">
        <v>621</v>
      </c>
      <c r="E407" s="115" t="s">
        <v>619</v>
      </c>
      <c r="F407" s="118" t="s">
        <v>3312</v>
      </c>
      <c r="G407" s="115" t="s">
        <v>1261</v>
      </c>
      <c r="H407" s="119" t="s">
        <v>2814</v>
      </c>
      <c r="I407" s="115" t="s">
        <v>1514</v>
      </c>
      <c r="J407" s="42">
        <v>1600</v>
      </c>
      <c r="K407" s="52">
        <f t="shared" si="6"/>
        <v>2960000</v>
      </c>
      <c r="L407" s="120">
        <v>4736000000</v>
      </c>
    </row>
    <row r="408" spans="1:12" ht="173.4">
      <c r="A408" s="114">
        <v>404</v>
      </c>
      <c r="B408" s="119" t="s">
        <v>620</v>
      </c>
      <c r="C408" s="117" t="s">
        <v>2411</v>
      </c>
      <c r="D408" s="117" t="s">
        <v>3313</v>
      </c>
      <c r="E408" s="119" t="s">
        <v>1514</v>
      </c>
      <c r="F408" s="119" t="s">
        <v>717</v>
      </c>
      <c r="G408" s="119" t="s">
        <v>1507</v>
      </c>
      <c r="H408" s="119" t="s">
        <v>2815</v>
      </c>
      <c r="I408" s="119" t="s">
        <v>1514</v>
      </c>
      <c r="J408" s="42">
        <v>1150</v>
      </c>
      <c r="K408" s="52">
        <f t="shared" si="6"/>
        <v>2900000</v>
      </c>
      <c r="L408" s="120">
        <v>3335000000</v>
      </c>
    </row>
    <row r="409" spans="1:12" ht="102">
      <c r="A409" s="114">
        <v>405</v>
      </c>
      <c r="B409" s="119" t="s">
        <v>620</v>
      </c>
      <c r="C409" s="117" t="s">
        <v>2411</v>
      </c>
      <c r="D409" s="117" t="s">
        <v>2411</v>
      </c>
      <c r="E409" s="119" t="s">
        <v>1514</v>
      </c>
      <c r="F409" s="119" t="s">
        <v>3314</v>
      </c>
      <c r="G409" s="119" t="s">
        <v>1512</v>
      </c>
      <c r="H409" s="119" t="s">
        <v>2816</v>
      </c>
      <c r="I409" s="119" t="s">
        <v>1514</v>
      </c>
      <c r="J409" s="42">
        <v>175</v>
      </c>
      <c r="K409" s="52">
        <f t="shared" si="6"/>
        <v>2460000</v>
      </c>
      <c r="L409" s="120">
        <v>430500000</v>
      </c>
    </row>
    <row r="410" spans="1:12" ht="122.4">
      <c r="A410" s="114">
        <v>406</v>
      </c>
      <c r="B410" s="115" t="s">
        <v>620</v>
      </c>
      <c r="C410" s="116" t="s">
        <v>2411</v>
      </c>
      <c r="D410" s="117" t="s">
        <v>2411</v>
      </c>
      <c r="E410" s="115" t="s">
        <v>1514</v>
      </c>
      <c r="F410" s="118" t="s">
        <v>3309</v>
      </c>
      <c r="G410" s="115" t="s">
        <v>1261</v>
      </c>
      <c r="H410" s="119" t="s">
        <v>2817</v>
      </c>
      <c r="I410" s="115" t="s">
        <v>1514</v>
      </c>
      <c r="J410" s="42">
        <v>230</v>
      </c>
      <c r="K410" s="52">
        <f t="shared" si="6"/>
        <v>2980000</v>
      </c>
      <c r="L410" s="120">
        <v>685400000</v>
      </c>
    </row>
    <row r="411" spans="1:12" ht="112.2">
      <c r="A411" s="114">
        <v>407</v>
      </c>
      <c r="B411" s="115" t="s">
        <v>620</v>
      </c>
      <c r="C411" s="116" t="s">
        <v>2411</v>
      </c>
      <c r="D411" s="117" t="s">
        <v>2411</v>
      </c>
      <c r="E411" s="115" t="s">
        <v>1514</v>
      </c>
      <c r="F411" s="118" t="s">
        <v>3315</v>
      </c>
      <c r="G411" s="115" t="s">
        <v>1507</v>
      </c>
      <c r="H411" s="119" t="s">
        <v>2818</v>
      </c>
      <c r="I411" s="115" t="s">
        <v>1514</v>
      </c>
      <c r="J411" s="42">
        <v>400</v>
      </c>
      <c r="K411" s="52">
        <f t="shared" si="6"/>
        <v>2300000</v>
      </c>
      <c r="L411" s="120">
        <v>920000000</v>
      </c>
    </row>
    <row r="412" spans="1:12" ht="193.8">
      <c r="A412" s="114">
        <v>408</v>
      </c>
      <c r="B412" s="115" t="s">
        <v>620</v>
      </c>
      <c r="C412" s="116" t="s">
        <v>621</v>
      </c>
      <c r="D412" s="117" t="s">
        <v>621</v>
      </c>
      <c r="E412" s="115" t="s">
        <v>1514</v>
      </c>
      <c r="F412" s="118" t="s">
        <v>297</v>
      </c>
      <c r="G412" s="115" t="s">
        <v>1519</v>
      </c>
      <c r="H412" s="119" t="s">
        <v>298</v>
      </c>
      <c r="I412" s="115" t="s">
        <v>1514</v>
      </c>
      <c r="J412" s="42">
        <v>90</v>
      </c>
      <c r="K412" s="52">
        <f t="shared" si="6"/>
        <v>3500000</v>
      </c>
      <c r="L412" s="120">
        <v>315000000</v>
      </c>
    </row>
    <row r="413" spans="1:12" ht="183.6">
      <c r="A413" s="114">
        <v>409</v>
      </c>
      <c r="B413" s="115" t="s">
        <v>620</v>
      </c>
      <c r="C413" s="116" t="s">
        <v>621</v>
      </c>
      <c r="D413" s="117" t="s">
        <v>621</v>
      </c>
      <c r="E413" s="115" t="s">
        <v>1514</v>
      </c>
      <c r="F413" s="118" t="s">
        <v>297</v>
      </c>
      <c r="G413" s="115" t="s">
        <v>1519</v>
      </c>
      <c r="H413" s="119" t="s">
        <v>2819</v>
      </c>
      <c r="I413" s="115" t="s">
        <v>1514</v>
      </c>
      <c r="J413" s="42">
        <v>390</v>
      </c>
      <c r="K413" s="52">
        <f t="shared" si="6"/>
        <v>3000000</v>
      </c>
      <c r="L413" s="120">
        <v>1170000000</v>
      </c>
    </row>
    <row r="414" spans="1:12" ht="173.4">
      <c r="A414" s="114">
        <v>410</v>
      </c>
      <c r="B414" s="115" t="s">
        <v>620</v>
      </c>
      <c r="C414" s="116" t="s">
        <v>296</v>
      </c>
      <c r="D414" s="117" t="s">
        <v>296</v>
      </c>
      <c r="E414" s="115" t="s">
        <v>1514</v>
      </c>
      <c r="F414" s="118" t="s">
        <v>3309</v>
      </c>
      <c r="G414" s="115" t="s">
        <v>1261</v>
      </c>
      <c r="H414" s="119" t="s">
        <v>2820</v>
      </c>
      <c r="I414" s="115" t="s">
        <v>1514</v>
      </c>
      <c r="J414" s="42">
        <v>100</v>
      </c>
      <c r="K414" s="52">
        <f t="shared" si="6"/>
        <v>2980000</v>
      </c>
      <c r="L414" s="120">
        <v>298000000</v>
      </c>
    </row>
    <row r="415" spans="1:12" ht="163.19999999999999">
      <c r="A415" s="114">
        <v>411</v>
      </c>
      <c r="B415" s="119" t="s">
        <v>620</v>
      </c>
      <c r="C415" s="119" t="s">
        <v>295</v>
      </c>
      <c r="D415" s="119" t="s">
        <v>295</v>
      </c>
      <c r="E415" s="119" t="s">
        <v>1514</v>
      </c>
      <c r="F415" s="119" t="s">
        <v>3208</v>
      </c>
      <c r="G415" s="119" t="s">
        <v>624</v>
      </c>
      <c r="H415" s="119" t="s">
        <v>2821</v>
      </c>
      <c r="I415" s="119" t="s">
        <v>1514</v>
      </c>
      <c r="J415" s="42">
        <v>1225</v>
      </c>
      <c r="K415" s="52">
        <f t="shared" si="6"/>
        <v>3000000</v>
      </c>
      <c r="L415" s="120">
        <v>3675000000</v>
      </c>
    </row>
    <row r="416" spans="1:12" ht="153">
      <c r="A416" s="114">
        <v>412</v>
      </c>
      <c r="B416" s="119" t="s">
        <v>620</v>
      </c>
      <c r="C416" s="119" t="s">
        <v>623</v>
      </c>
      <c r="D416" s="119" t="s">
        <v>623</v>
      </c>
      <c r="E416" s="119" t="s">
        <v>782</v>
      </c>
      <c r="F416" s="119" t="s">
        <v>3314</v>
      </c>
      <c r="G416" s="119" t="s">
        <v>1512</v>
      </c>
      <c r="H416" s="119" t="s">
        <v>2822</v>
      </c>
      <c r="I416" s="119" t="s">
        <v>1514</v>
      </c>
      <c r="J416" s="42">
        <v>2</v>
      </c>
      <c r="K416" s="52">
        <f t="shared" si="6"/>
        <v>9928000</v>
      </c>
      <c r="L416" s="120">
        <v>19856000</v>
      </c>
    </row>
    <row r="417" spans="1:12" ht="122.4">
      <c r="A417" s="114">
        <v>413</v>
      </c>
      <c r="B417" s="119" t="s">
        <v>620</v>
      </c>
      <c r="C417" s="119" t="s">
        <v>2412</v>
      </c>
      <c r="D417" s="119" t="s">
        <v>3316</v>
      </c>
      <c r="E417" s="119" t="s">
        <v>3317</v>
      </c>
      <c r="F417" s="119" t="s">
        <v>3318</v>
      </c>
      <c r="G417" s="119" t="s">
        <v>1519</v>
      </c>
      <c r="H417" s="119" t="s">
        <v>2823</v>
      </c>
      <c r="I417" s="119" t="s">
        <v>1514</v>
      </c>
      <c r="J417" s="42">
        <v>70</v>
      </c>
      <c r="K417" s="52">
        <f t="shared" si="6"/>
        <v>3395000</v>
      </c>
      <c r="L417" s="120">
        <v>237650000</v>
      </c>
    </row>
    <row r="418" spans="1:12" ht="163.19999999999999">
      <c r="A418" s="114">
        <v>414</v>
      </c>
      <c r="B418" s="119" t="s">
        <v>620</v>
      </c>
      <c r="C418" s="137" t="s">
        <v>2413</v>
      </c>
      <c r="D418" s="138" t="s">
        <v>3319</v>
      </c>
      <c r="E418" s="115" t="s">
        <v>3320</v>
      </c>
      <c r="F418" s="115" t="s">
        <v>622</v>
      </c>
      <c r="G418" s="115" t="s">
        <v>1163</v>
      </c>
      <c r="H418" s="119" t="s">
        <v>2824</v>
      </c>
      <c r="I418" s="115" t="s">
        <v>1514</v>
      </c>
      <c r="J418" s="42">
        <v>50</v>
      </c>
      <c r="K418" s="52">
        <f t="shared" si="6"/>
        <v>3000000</v>
      </c>
      <c r="L418" s="120">
        <v>150000000</v>
      </c>
    </row>
    <row r="419" spans="1:12" ht="30.6">
      <c r="A419" s="114">
        <v>415</v>
      </c>
      <c r="B419" s="115" t="s">
        <v>616</v>
      </c>
      <c r="C419" s="116" t="s">
        <v>618</v>
      </c>
      <c r="D419" s="117" t="s">
        <v>618</v>
      </c>
      <c r="E419" s="115" t="s">
        <v>857</v>
      </c>
      <c r="F419" s="118" t="s">
        <v>3321</v>
      </c>
      <c r="G419" s="115" t="s">
        <v>1507</v>
      </c>
      <c r="H419" s="119" t="s">
        <v>617</v>
      </c>
      <c r="I419" s="115" t="s">
        <v>1514</v>
      </c>
      <c r="J419" s="42">
        <v>1</v>
      </c>
      <c r="K419" s="52">
        <f t="shared" si="6"/>
        <v>15200000</v>
      </c>
      <c r="L419" s="120">
        <v>15200000</v>
      </c>
    </row>
    <row r="420" spans="1:12" ht="91.8">
      <c r="A420" s="114">
        <v>416</v>
      </c>
      <c r="B420" s="115" t="s">
        <v>612</v>
      </c>
      <c r="C420" s="116" t="s">
        <v>2414</v>
      </c>
      <c r="D420" s="117" t="s">
        <v>615</v>
      </c>
      <c r="E420" s="115" t="s">
        <v>857</v>
      </c>
      <c r="F420" s="118" t="s">
        <v>3322</v>
      </c>
      <c r="G420" s="115" t="s">
        <v>1519</v>
      </c>
      <c r="H420" s="119" t="s">
        <v>2825</v>
      </c>
      <c r="I420" s="115" t="s">
        <v>857</v>
      </c>
      <c r="J420" s="42">
        <v>13</v>
      </c>
      <c r="K420" s="52">
        <f t="shared" si="6"/>
        <v>10450000</v>
      </c>
      <c r="L420" s="120">
        <v>135850000</v>
      </c>
    </row>
    <row r="421" spans="1:12" ht="102">
      <c r="A421" s="114">
        <v>417</v>
      </c>
      <c r="B421" s="115" t="s">
        <v>612</v>
      </c>
      <c r="C421" s="116" t="s">
        <v>614</v>
      </c>
      <c r="D421" s="117" t="s">
        <v>614</v>
      </c>
      <c r="E421" s="115" t="s">
        <v>857</v>
      </c>
      <c r="F421" s="118" t="s">
        <v>3322</v>
      </c>
      <c r="G421" s="115" t="s">
        <v>1519</v>
      </c>
      <c r="H421" s="119" t="s">
        <v>2826</v>
      </c>
      <c r="I421" s="115" t="s">
        <v>857</v>
      </c>
      <c r="J421" s="42">
        <v>20</v>
      </c>
      <c r="K421" s="52">
        <f t="shared" si="6"/>
        <v>9500000</v>
      </c>
      <c r="L421" s="120">
        <v>190000000</v>
      </c>
    </row>
    <row r="422" spans="1:12" ht="71.400000000000006">
      <c r="A422" s="114">
        <v>418</v>
      </c>
      <c r="B422" s="115" t="s">
        <v>612</v>
      </c>
      <c r="C422" s="116" t="s">
        <v>613</v>
      </c>
      <c r="D422" s="117" t="s">
        <v>613</v>
      </c>
      <c r="E422" s="115" t="s">
        <v>809</v>
      </c>
      <c r="F422" s="118" t="s">
        <v>3322</v>
      </c>
      <c r="G422" s="115" t="s">
        <v>1519</v>
      </c>
      <c r="H422" s="119" t="s">
        <v>2827</v>
      </c>
      <c r="I422" s="115" t="s">
        <v>1514</v>
      </c>
      <c r="J422" s="42">
        <v>40</v>
      </c>
      <c r="K422" s="52">
        <f t="shared" si="6"/>
        <v>10000000</v>
      </c>
      <c r="L422" s="120">
        <v>400000000</v>
      </c>
    </row>
    <row r="423" spans="1:12" ht="336.6">
      <c r="A423" s="114">
        <v>419</v>
      </c>
      <c r="B423" s="115" t="s">
        <v>601</v>
      </c>
      <c r="C423" s="116" t="s">
        <v>2415</v>
      </c>
      <c r="D423" s="117" t="s">
        <v>3323</v>
      </c>
      <c r="E423" s="115" t="s">
        <v>896</v>
      </c>
      <c r="F423" s="118" t="s">
        <v>895</v>
      </c>
      <c r="G423" s="115" t="s">
        <v>894</v>
      </c>
      <c r="H423" s="119" t="s">
        <v>3583</v>
      </c>
      <c r="I423" s="115" t="s">
        <v>1524</v>
      </c>
      <c r="J423" s="42">
        <v>1</v>
      </c>
      <c r="K423" s="52">
        <f t="shared" si="6"/>
        <v>65000000</v>
      </c>
      <c r="L423" s="120">
        <v>65000000</v>
      </c>
    </row>
    <row r="424" spans="1:12" ht="214.2">
      <c r="A424" s="114">
        <v>420</v>
      </c>
      <c r="B424" s="115" t="s">
        <v>601</v>
      </c>
      <c r="C424" s="116" t="s">
        <v>611</v>
      </c>
      <c r="D424" s="117" t="s">
        <v>611</v>
      </c>
      <c r="E424" s="115" t="s">
        <v>896</v>
      </c>
      <c r="F424" s="118" t="s">
        <v>3324</v>
      </c>
      <c r="G424" s="115" t="s">
        <v>3325</v>
      </c>
      <c r="H424" s="119" t="s">
        <v>2828</v>
      </c>
      <c r="I424" s="115" t="s">
        <v>1524</v>
      </c>
      <c r="J424" s="42">
        <v>2</v>
      </c>
      <c r="K424" s="52">
        <f t="shared" si="6"/>
        <v>39000000</v>
      </c>
      <c r="L424" s="122">
        <v>78000000</v>
      </c>
    </row>
    <row r="425" spans="1:12" ht="316.2">
      <c r="A425" s="114">
        <v>421</v>
      </c>
      <c r="B425" s="115" t="s">
        <v>601</v>
      </c>
      <c r="C425" s="116" t="s">
        <v>2416</v>
      </c>
      <c r="D425" s="117" t="s">
        <v>3326</v>
      </c>
      <c r="E425" s="115" t="s">
        <v>896</v>
      </c>
      <c r="F425" s="118" t="s">
        <v>3324</v>
      </c>
      <c r="G425" s="115" t="s">
        <v>3325</v>
      </c>
      <c r="H425" s="119" t="s">
        <v>2829</v>
      </c>
      <c r="I425" s="115" t="s">
        <v>1524</v>
      </c>
      <c r="J425" s="42">
        <v>2</v>
      </c>
      <c r="K425" s="52">
        <f t="shared" si="6"/>
        <v>39000000</v>
      </c>
      <c r="L425" s="122">
        <v>78000000</v>
      </c>
    </row>
    <row r="426" spans="1:12" ht="346.8">
      <c r="A426" s="114">
        <v>422</v>
      </c>
      <c r="B426" s="115" t="s">
        <v>601</v>
      </c>
      <c r="C426" s="116" t="s">
        <v>610</v>
      </c>
      <c r="D426" s="117" t="s">
        <v>610</v>
      </c>
      <c r="E426" s="115" t="s">
        <v>896</v>
      </c>
      <c r="F426" s="118" t="s">
        <v>596</v>
      </c>
      <c r="G426" s="115" t="s">
        <v>3327</v>
      </c>
      <c r="H426" s="119" t="s">
        <v>3584</v>
      </c>
      <c r="I426" s="115" t="s">
        <v>1524</v>
      </c>
      <c r="J426" s="42">
        <v>5</v>
      </c>
      <c r="K426" s="52">
        <f t="shared" si="6"/>
        <v>51300000</v>
      </c>
      <c r="L426" s="122">
        <v>256500000</v>
      </c>
    </row>
    <row r="427" spans="1:12" ht="295.8">
      <c r="A427" s="114">
        <v>423</v>
      </c>
      <c r="B427" s="115" t="s">
        <v>601</v>
      </c>
      <c r="C427" s="116" t="s">
        <v>2417</v>
      </c>
      <c r="D427" s="117" t="s">
        <v>609</v>
      </c>
      <c r="E427" s="115" t="s">
        <v>896</v>
      </c>
      <c r="F427" s="118" t="s">
        <v>596</v>
      </c>
      <c r="G427" s="115" t="s">
        <v>3327</v>
      </c>
      <c r="H427" s="119" t="s">
        <v>2830</v>
      </c>
      <c r="I427" s="115" t="s">
        <v>1524</v>
      </c>
      <c r="J427" s="42">
        <v>3</v>
      </c>
      <c r="K427" s="52">
        <f t="shared" si="6"/>
        <v>83550000</v>
      </c>
      <c r="L427" s="122">
        <v>250650000</v>
      </c>
    </row>
    <row r="428" spans="1:12" ht="306">
      <c r="A428" s="114">
        <v>424</v>
      </c>
      <c r="B428" s="119" t="s">
        <v>601</v>
      </c>
      <c r="C428" s="139" t="s">
        <v>608</v>
      </c>
      <c r="D428" s="119" t="s">
        <v>608</v>
      </c>
      <c r="E428" s="119" t="s">
        <v>896</v>
      </c>
      <c r="F428" s="119" t="s">
        <v>596</v>
      </c>
      <c r="G428" s="119" t="s">
        <v>3327</v>
      </c>
      <c r="H428" s="119" t="s">
        <v>2831</v>
      </c>
      <c r="I428" s="119" t="s">
        <v>1524</v>
      </c>
      <c r="J428" s="42">
        <v>8</v>
      </c>
      <c r="K428" s="52">
        <f t="shared" si="6"/>
        <v>57950000</v>
      </c>
      <c r="L428" s="120">
        <v>463600000</v>
      </c>
    </row>
    <row r="429" spans="1:12" ht="306">
      <c r="A429" s="114">
        <v>425</v>
      </c>
      <c r="B429" s="115" t="s">
        <v>601</v>
      </c>
      <c r="C429" s="116" t="s">
        <v>607</v>
      </c>
      <c r="D429" s="117" t="s">
        <v>607</v>
      </c>
      <c r="E429" s="115" t="s">
        <v>896</v>
      </c>
      <c r="F429" s="118" t="s">
        <v>596</v>
      </c>
      <c r="G429" s="115" t="s">
        <v>3327</v>
      </c>
      <c r="H429" s="119" t="s">
        <v>2832</v>
      </c>
      <c r="I429" s="115" t="s">
        <v>1524</v>
      </c>
      <c r="J429" s="42">
        <v>5</v>
      </c>
      <c r="K429" s="52">
        <f t="shared" si="6"/>
        <v>68000000</v>
      </c>
      <c r="L429" s="120">
        <v>340000000</v>
      </c>
    </row>
    <row r="430" spans="1:12" ht="214.2">
      <c r="A430" s="114">
        <v>426</v>
      </c>
      <c r="B430" s="115" t="s">
        <v>601</v>
      </c>
      <c r="C430" s="116" t="s">
        <v>606</v>
      </c>
      <c r="D430" s="117" t="s">
        <v>606</v>
      </c>
      <c r="E430" s="115" t="s">
        <v>605</v>
      </c>
      <c r="F430" s="118" t="s">
        <v>3324</v>
      </c>
      <c r="G430" s="115" t="s">
        <v>3325</v>
      </c>
      <c r="H430" s="119" t="s">
        <v>2828</v>
      </c>
      <c r="I430" s="115" t="s">
        <v>605</v>
      </c>
      <c r="J430" s="42">
        <v>3</v>
      </c>
      <c r="K430" s="52">
        <f t="shared" si="6"/>
        <v>39000000</v>
      </c>
      <c r="L430" s="122">
        <v>117000000</v>
      </c>
    </row>
    <row r="431" spans="1:12" ht="183.6">
      <c r="A431" s="114">
        <v>427</v>
      </c>
      <c r="B431" s="115" t="s">
        <v>601</v>
      </c>
      <c r="C431" s="116" t="s">
        <v>2418</v>
      </c>
      <c r="D431" s="117" t="s">
        <v>3328</v>
      </c>
      <c r="E431" s="115" t="s">
        <v>1524</v>
      </c>
      <c r="F431" s="118" t="s">
        <v>3329</v>
      </c>
      <c r="G431" s="115" t="s">
        <v>832</v>
      </c>
      <c r="H431" s="119" t="s">
        <v>2833</v>
      </c>
      <c r="I431" s="115" t="s">
        <v>1524</v>
      </c>
      <c r="J431" s="42">
        <v>2</v>
      </c>
      <c r="K431" s="52">
        <f t="shared" si="6"/>
        <v>48000000</v>
      </c>
      <c r="L431" s="122">
        <v>96000000</v>
      </c>
    </row>
    <row r="432" spans="1:12" ht="346.8">
      <c r="A432" s="114">
        <v>428</v>
      </c>
      <c r="B432" s="115" t="s">
        <v>601</v>
      </c>
      <c r="C432" s="116" t="s">
        <v>2419</v>
      </c>
      <c r="D432" s="117" t="s">
        <v>3330</v>
      </c>
      <c r="E432" s="115" t="s">
        <v>590</v>
      </c>
      <c r="F432" s="118" t="s">
        <v>596</v>
      </c>
      <c r="G432" s="115" t="s">
        <v>3327</v>
      </c>
      <c r="H432" s="119" t="s">
        <v>3585</v>
      </c>
      <c r="I432" s="115" t="s">
        <v>590</v>
      </c>
      <c r="J432" s="42">
        <v>25</v>
      </c>
      <c r="K432" s="52">
        <f t="shared" si="6"/>
        <v>52000000</v>
      </c>
      <c r="L432" s="122">
        <v>1300000000</v>
      </c>
    </row>
    <row r="433" spans="1:12" ht="336.6">
      <c r="A433" s="114">
        <v>429</v>
      </c>
      <c r="B433" s="115" t="s">
        <v>601</v>
      </c>
      <c r="C433" s="116" t="s">
        <v>2419</v>
      </c>
      <c r="D433" s="117" t="s">
        <v>3331</v>
      </c>
      <c r="E433" s="115" t="s">
        <v>590</v>
      </c>
      <c r="F433" s="118" t="s">
        <v>596</v>
      </c>
      <c r="G433" s="115" t="s">
        <v>3327</v>
      </c>
      <c r="H433" s="119" t="s">
        <v>2834</v>
      </c>
      <c r="I433" s="115" t="s">
        <v>590</v>
      </c>
      <c r="J433" s="42">
        <v>20</v>
      </c>
      <c r="K433" s="52">
        <f t="shared" si="6"/>
        <v>66300000</v>
      </c>
      <c r="L433" s="120">
        <v>1326000000</v>
      </c>
    </row>
    <row r="434" spans="1:12" ht="336.6">
      <c r="A434" s="114">
        <v>430</v>
      </c>
      <c r="B434" s="115" t="s">
        <v>601</v>
      </c>
      <c r="C434" s="116" t="s">
        <v>2420</v>
      </c>
      <c r="D434" s="117" t="s">
        <v>3332</v>
      </c>
      <c r="E434" s="115" t="s">
        <v>600</v>
      </c>
      <c r="F434" s="118" t="s">
        <v>596</v>
      </c>
      <c r="G434" s="115" t="s">
        <v>3327</v>
      </c>
      <c r="H434" s="116" t="s">
        <v>3586</v>
      </c>
      <c r="I434" s="115" t="s">
        <v>600</v>
      </c>
      <c r="J434" s="42">
        <v>5</v>
      </c>
      <c r="K434" s="52">
        <f t="shared" si="6"/>
        <v>84898000</v>
      </c>
      <c r="L434" s="122">
        <v>424490000</v>
      </c>
    </row>
    <row r="435" spans="1:12" ht="409.6">
      <c r="A435" s="114">
        <v>431</v>
      </c>
      <c r="B435" s="115" t="s">
        <v>601</v>
      </c>
      <c r="C435" s="116" t="s">
        <v>2421</v>
      </c>
      <c r="D435" s="117" t="s">
        <v>3333</v>
      </c>
      <c r="E435" s="115" t="s">
        <v>590</v>
      </c>
      <c r="F435" s="118" t="s">
        <v>596</v>
      </c>
      <c r="G435" s="115" t="s">
        <v>3327</v>
      </c>
      <c r="H435" s="116" t="s">
        <v>3587</v>
      </c>
      <c r="I435" s="115" t="s">
        <v>590</v>
      </c>
      <c r="J435" s="42">
        <v>3</v>
      </c>
      <c r="K435" s="52">
        <f t="shared" si="6"/>
        <v>72000000</v>
      </c>
      <c r="L435" s="120">
        <v>216000000</v>
      </c>
    </row>
    <row r="436" spans="1:12" ht="173.4">
      <c r="A436" s="114">
        <v>432</v>
      </c>
      <c r="B436" s="115" t="s">
        <v>601</v>
      </c>
      <c r="C436" s="116" t="s">
        <v>2422</v>
      </c>
      <c r="D436" s="117" t="s">
        <v>3334</v>
      </c>
      <c r="E436" s="115" t="s">
        <v>1524</v>
      </c>
      <c r="F436" s="118" t="s">
        <v>3335</v>
      </c>
      <c r="G436" s="115" t="s">
        <v>3336</v>
      </c>
      <c r="H436" s="116" t="s">
        <v>2835</v>
      </c>
      <c r="I436" s="115" t="s">
        <v>1524</v>
      </c>
      <c r="J436" s="42">
        <v>2</v>
      </c>
      <c r="K436" s="52">
        <f t="shared" si="6"/>
        <v>79000000</v>
      </c>
      <c r="L436" s="122">
        <v>158000000</v>
      </c>
    </row>
    <row r="437" spans="1:12" ht="265.2">
      <c r="A437" s="114">
        <v>433</v>
      </c>
      <c r="B437" s="115" t="s">
        <v>601</v>
      </c>
      <c r="C437" s="116" t="s">
        <v>2423</v>
      </c>
      <c r="D437" s="117" t="s">
        <v>3337</v>
      </c>
      <c r="E437" s="115" t="s">
        <v>1524</v>
      </c>
      <c r="F437" s="118" t="s">
        <v>3335</v>
      </c>
      <c r="G437" s="115" t="s">
        <v>3336</v>
      </c>
      <c r="H437" s="116" t="s">
        <v>2836</v>
      </c>
      <c r="I437" s="115" t="s">
        <v>1524</v>
      </c>
      <c r="J437" s="42">
        <v>20</v>
      </c>
      <c r="K437" s="52">
        <f t="shared" si="6"/>
        <v>74500000</v>
      </c>
      <c r="L437" s="122">
        <v>1490000000</v>
      </c>
    </row>
    <row r="438" spans="1:12" ht="285.60000000000002">
      <c r="A438" s="114">
        <v>434</v>
      </c>
      <c r="B438" s="115" t="s">
        <v>601</v>
      </c>
      <c r="C438" s="116" t="s">
        <v>2423</v>
      </c>
      <c r="D438" s="117" t="s">
        <v>3338</v>
      </c>
      <c r="E438" s="115" t="s">
        <v>1524</v>
      </c>
      <c r="F438" s="118" t="s">
        <v>3339</v>
      </c>
      <c r="G438" s="115" t="s">
        <v>1519</v>
      </c>
      <c r="H438" s="116" t="s">
        <v>2837</v>
      </c>
      <c r="I438" s="115" t="s">
        <v>1524</v>
      </c>
      <c r="J438" s="42">
        <v>15</v>
      </c>
      <c r="K438" s="52">
        <f t="shared" si="6"/>
        <v>63500000</v>
      </c>
      <c r="L438" s="120">
        <v>952500000</v>
      </c>
    </row>
    <row r="439" spans="1:12" ht="193.8">
      <c r="A439" s="114">
        <v>435</v>
      </c>
      <c r="B439" s="115" t="s">
        <v>601</v>
      </c>
      <c r="C439" s="116" t="s">
        <v>2423</v>
      </c>
      <c r="D439" s="117" t="s">
        <v>3340</v>
      </c>
      <c r="E439" s="115" t="s">
        <v>1524</v>
      </c>
      <c r="F439" s="118" t="s">
        <v>3335</v>
      </c>
      <c r="G439" s="115" t="s">
        <v>3336</v>
      </c>
      <c r="H439" s="119" t="s">
        <v>2838</v>
      </c>
      <c r="I439" s="115" t="s">
        <v>1524</v>
      </c>
      <c r="J439" s="42">
        <v>3</v>
      </c>
      <c r="K439" s="52">
        <f t="shared" si="6"/>
        <v>91000000</v>
      </c>
      <c r="L439" s="122">
        <v>273000000</v>
      </c>
    </row>
    <row r="440" spans="1:12" ht="224.4">
      <c r="A440" s="114">
        <v>436</v>
      </c>
      <c r="B440" s="115" t="s">
        <v>601</v>
      </c>
      <c r="C440" s="116" t="s">
        <v>2423</v>
      </c>
      <c r="D440" s="117" t="s">
        <v>3341</v>
      </c>
      <c r="E440" s="115" t="s">
        <v>1524</v>
      </c>
      <c r="F440" s="118" t="s">
        <v>3335</v>
      </c>
      <c r="G440" s="115" t="s">
        <v>3336</v>
      </c>
      <c r="H440" s="119" t="s">
        <v>2839</v>
      </c>
      <c r="I440" s="115" t="s">
        <v>1524</v>
      </c>
      <c r="J440" s="42">
        <v>5</v>
      </c>
      <c r="K440" s="52">
        <f t="shared" si="6"/>
        <v>94000000</v>
      </c>
      <c r="L440" s="122">
        <v>470000000</v>
      </c>
    </row>
    <row r="441" spans="1:12" ht="265.2">
      <c r="A441" s="114">
        <v>437</v>
      </c>
      <c r="B441" s="115" t="s">
        <v>601</v>
      </c>
      <c r="C441" s="116" t="s">
        <v>2423</v>
      </c>
      <c r="D441" s="117" t="s">
        <v>3342</v>
      </c>
      <c r="E441" s="115" t="s">
        <v>1524</v>
      </c>
      <c r="F441" s="118" t="s">
        <v>3343</v>
      </c>
      <c r="G441" s="115" t="s">
        <v>3344</v>
      </c>
      <c r="H441" s="119" t="s">
        <v>2840</v>
      </c>
      <c r="I441" s="115" t="s">
        <v>1524</v>
      </c>
      <c r="J441" s="42">
        <v>10</v>
      </c>
      <c r="K441" s="52">
        <f t="shared" si="6"/>
        <v>87600000</v>
      </c>
      <c r="L441" s="120">
        <v>876000000</v>
      </c>
    </row>
    <row r="442" spans="1:12" ht="255">
      <c r="A442" s="114">
        <v>438</v>
      </c>
      <c r="B442" s="115" t="s">
        <v>601</v>
      </c>
      <c r="C442" s="116" t="s">
        <v>2423</v>
      </c>
      <c r="D442" s="117" t="s">
        <v>3345</v>
      </c>
      <c r="E442" s="115" t="s">
        <v>1524</v>
      </c>
      <c r="F442" s="118" t="s">
        <v>3343</v>
      </c>
      <c r="G442" s="115" t="s">
        <v>3344</v>
      </c>
      <c r="H442" s="119" t="s">
        <v>2841</v>
      </c>
      <c r="I442" s="115" t="s">
        <v>1524</v>
      </c>
      <c r="J442" s="42">
        <v>10</v>
      </c>
      <c r="K442" s="52">
        <f t="shared" si="6"/>
        <v>75600000</v>
      </c>
      <c r="L442" s="122">
        <v>756000000</v>
      </c>
    </row>
    <row r="443" spans="1:12" ht="295.8">
      <c r="A443" s="114">
        <v>439</v>
      </c>
      <c r="B443" s="115" t="s">
        <v>601</v>
      </c>
      <c r="C443" s="116" t="s">
        <v>2423</v>
      </c>
      <c r="D443" s="117" t="s">
        <v>3346</v>
      </c>
      <c r="E443" s="115" t="s">
        <v>1524</v>
      </c>
      <c r="F443" s="118" t="s">
        <v>3347</v>
      </c>
      <c r="G443" s="115" t="s">
        <v>771</v>
      </c>
      <c r="H443" s="119" t="s">
        <v>2842</v>
      </c>
      <c r="I443" s="115" t="s">
        <v>1524</v>
      </c>
      <c r="J443" s="42">
        <v>20</v>
      </c>
      <c r="K443" s="52">
        <f t="shared" si="6"/>
        <v>61800000</v>
      </c>
      <c r="L443" s="120">
        <v>1236000000</v>
      </c>
    </row>
    <row r="444" spans="1:12" ht="224.4">
      <c r="A444" s="114">
        <v>440</v>
      </c>
      <c r="B444" s="115" t="s">
        <v>595</v>
      </c>
      <c r="C444" s="116" t="s">
        <v>599</v>
      </c>
      <c r="D444" s="117" t="s">
        <v>599</v>
      </c>
      <c r="E444" s="115" t="s">
        <v>896</v>
      </c>
      <c r="F444" s="118" t="s">
        <v>3324</v>
      </c>
      <c r="G444" s="115" t="s">
        <v>3325</v>
      </c>
      <c r="H444" s="119" t="s">
        <v>2843</v>
      </c>
      <c r="I444" s="115" t="s">
        <v>1524</v>
      </c>
      <c r="J444" s="42">
        <v>8</v>
      </c>
      <c r="K444" s="52">
        <f t="shared" si="6"/>
        <v>47000000</v>
      </c>
      <c r="L444" s="120">
        <v>376000000</v>
      </c>
    </row>
    <row r="445" spans="1:12" ht="224.4">
      <c r="A445" s="114">
        <v>441</v>
      </c>
      <c r="B445" s="115" t="s">
        <v>595</v>
      </c>
      <c r="C445" s="116" t="s">
        <v>598</v>
      </c>
      <c r="D445" s="117" t="s">
        <v>598</v>
      </c>
      <c r="E445" s="115" t="s">
        <v>896</v>
      </c>
      <c r="F445" s="118" t="s">
        <v>3324</v>
      </c>
      <c r="G445" s="115" t="s">
        <v>3325</v>
      </c>
      <c r="H445" s="119" t="s">
        <v>2844</v>
      </c>
      <c r="I445" s="115" t="s">
        <v>1524</v>
      </c>
      <c r="J445" s="42">
        <v>5</v>
      </c>
      <c r="K445" s="52">
        <f t="shared" si="6"/>
        <v>38400000</v>
      </c>
      <c r="L445" s="120">
        <v>192000000</v>
      </c>
    </row>
    <row r="446" spans="1:12" ht="173.4">
      <c r="A446" s="114">
        <v>442</v>
      </c>
      <c r="B446" s="115" t="s">
        <v>595</v>
      </c>
      <c r="C446" s="116" t="s">
        <v>2424</v>
      </c>
      <c r="D446" s="117" t="s">
        <v>3348</v>
      </c>
      <c r="E446" s="115" t="s">
        <v>1524</v>
      </c>
      <c r="F446" s="118" t="s">
        <v>3347</v>
      </c>
      <c r="G446" s="115" t="s">
        <v>771</v>
      </c>
      <c r="H446" s="119" t="s">
        <v>2845</v>
      </c>
      <c r="I446" s="115" t="s">
        <v>1524</v>
      </c>
      <c r="J446" s="42">
        <v>5</v>
      </c>
      <c r="K446" s="52">
        <f t="shared" si="6"/>
        <v>61600000</v>
      </c>
      <c r="L446" s="120">
        <v>308000000</v>
      </c>
    </row>
    <row r="447" spans="1:12" ht="204">
      <c r="A447" s="114">
        <v>443</v>
      </c>
      <c r="B447" s="115" t="s">
        <v>595</v>
      </c>
      <c r="C447" s="116" t="s">
        <v>2425</v>
      </c>
      <c r="D447" s="117" t="s">
        <v>604</v>
      </c>
      <c r="E447" s="115" t="s">
        <v>603</v>
      </c>
      <c r="F447" s="118" t="s">
        <v>3324</v>
      </c>
      <c r="G447" s="115" t="s">
        <v>3325</v>
      </c>
      <c r="H447" s="119" t="s">
        <v>2846</v>
      </c>
      <c r="I447" s="115" t="s">
        <v>603</v>
      </c>
      <c r="J447" s="42">
        <v>20</v>
      </c>
      <c r="K447" s="52">
        <f t="shared" si="6"/>
        <v>35000000</v>
      </c>
      <c r="L447" s="120">
        <v>700000000</v>
      </c>
    </row>
    <row r="448" spans="1:12" ht="224.4">
      <c r="A448" s="114">
        <v>444</v>
      </c>
      <c r="B448" s="115" t="s">
        <v>595</v>
      </c>
      <c r="C448" s="116" t="s">
        <v>2426</v>
      </c>
      <c r="D448" s="117" t="s">
        <v>3349</v>
      </c>
      <c r="E448" s="115" t="s">
        <v>603</v>
      </c>
      <c r="F448" s="118" t="s">
        <v>895</v>
      </c>
      <c r="G448" s="115" t="s">
        <v>894</v>
      </c>
      <c r="H448" s="119" t="s">
        <v>2844</v>
      </c>
      <c r="I448" s="115" t="s">
        <v>603</v>
      </c>
      <c r="J448" s="42">
        <v>10</v>
      </c>
      <c r="K448" s="52">
        <f t="shared" si="6"/>
        <v>46000000</v>
      </c>
      <c r="L448" s="120">
        <v>460000000</v>
      </c>
    </row>
    <row r="449" spans="1:12" ht="173.4">
      <c r="A449" s="114">
        <v>445</v>
      </c>
      <c r="B449" s="115" t="s">
        <v>595</v>
      </c>
      <c r="C449" s="116" t="s">
        <v>2427</v>
      </c>
      <c r="D449" s="117" t="s">
        <v>3350</v>
      </c>
      <c r="E449" s="115" t="s">
        <v>1524</v>
      </c>
      <c r="F449" s="118" t="s">
        <v>3329</v>
      </c>
      <c r="G449" s="115" t="s">
        <v>832</v>
      </c>
      <c r="H449" s="119" t="s">
        <v>2847</v>
      </c>
      <c r="I449" s="115" t="s">
        <v>1524</v>
      </c>
      <c r="J449" s="42">
        <v>15</v>
      </c>
      <c r="K449" s="52">
        <f t="shared" si="6"/>
        <v>58000000</v>
      </c>
      <c r="L449" s="120">
        <v>870000000</v>
      </c>
    </row>
    <row r="450" spans="1:12" ht="112.2">
      <c r="A450" s="114">
        <v>446</v>
      </c>
      <c r="B450" s="115" t="s">
        <v>595</v>
      </c>
      <c r="C450" s="116" t="s">
        <v>2428</v>
      </c>
      <c r="D450" s="117" t="s">
        <v>3351</v>
      </c>
      <c r="E450" s="115" t="s">
        <v>1524</v>
      </c>
      <c r="F450" s="118" t="s">
        <v>3329</v>
      </c>
      <c r="G450" s="115" t="s">
        <v>3276</v>
      </c>
      <c r="H450" s="119" t="s">
        <v>2848</v>
      </c>
      <c r="I450" s="115" t="s">
        <v>1524</v>
      </c>
      <c r="J450" s="42">
        <v>20</v>
      </c>
      <c r="K450" s="52">
        <f t="shared" si="6"/>
        <v>39000000</v>
      </c>
      <c r="L450" s="120">
        <v>780000000</v>
      </c>
    </row>
    <row r="451" spans="1:12" ht="255">
      <c r="A451" s="114">
        <v>447</v>
      </c>
      <c r="B451" s="115" t="s">
        <v>595</v>
      </c>
      <c r="C451" s="116" t="s">
        <v>2429</v>
      </c>
      <c r="D451" s="117" t="s">
        <v>3352</v>
      </c>
      <c r="E451" s="115" t="s">
        <v>896</v>
      </c>
      <c r="F451" s="118" t="s">
        <v>596</v>
      </c>
      <c r="G451" s="115" t="s">
        <v>3327</v>
      </c>
      <c r="H451" s="119" t="s">
        <v>2849</v>
      </c>
      <c r="I451" s="115" t="s">
        <v>1524</v>
      </c>
      <c r="J451" s="42">
        <v>5</v>
      </c>
      <c r="K451" s="52">
        <f t="shared" si="6"/>
        <v>45600000</v>
      </c>
      <c r="L451" s="120">
        <v>228000000</v>
      </c>
    </row>
    <row r="452" spans="1:12" ht="255">
      <c r="A452" s="114">
        <v>448</v>
      </c>
      <c r="B452" s="115" t="s">
        <v>595</v>
      </c>
      <c r="C452" s="116" t="s">
        <v>2430</v>
      </c>
      <c r="D452" s="117" t="s">
        <v>597</v>
      </c>
      <c r="E452" s="115" t="s">
        <v>896</v>
      </c>
      <c r="F452" s="118" t="s">
        <v>596</v>
      </c>
      <c r="G452" s="115" t="s">
        <v>3327</v>
      </c>
      <c r="H452" s="119" t="s">
        <v>2850</v>
      </c>
      <c r="I452" s="115" t="s">
        <v>1524</v>
      </c>
      <c r="J452" s="42">
        <v>3</v>
      </c>
      <c r="K452" s="52">
        <f t="shared" si="6"/>
        <v>43200000</v>
      </c>
      <c r="L452" s="120">
        <v>129600000</v>
      </c>
    </row>
    <row r="453" spans="1:12" ht="214.2">
      <c r="A453" s="114">
        <v>449</v>
      </c>
      <c r="B453" s="115" t="s">
        <v>595</v>
      </c>
      <c r="C453" s="116" t="s">
        <v>2431</v>
      </c>
      <c r="D453" s="117" t="s">
        <v>3353</v>
      </c>
      <c r="E453" s="115" t="s">
        <v>602</v>
      </c>
      <c r="F453" s="118" t="s">
        <v>596</v>
      </c>
      <c r="G453" s="115" t="s">
        <v>3327</v>
      </c>
      <c r="H453" s="119" t="s">
        <v>2851</v>
      </c>
      <c r="I453" s="115" t="s">
        <v>602</v>
      </c>
      <c r="J453" s="42">
        <v>10</v>
      </c>
      <c r="K453" s="52">
        <f t="shared" si="6"/>
        <v>48500000</v>
      </c>
      <c r="L453" s="120">
        <v>485000000</v>
      </c>
    </row>
    <row r="454" spans="1:12" ht="377.4">
      <c r="A454" s="114">
        <v>450</v>
      </c>
      <c r="B454" s="115" t="s">
        <v>595</v>
      </c>
      <c r="C454" s="116" t="s">
        <v>2432</v>
      </c>
      <c r="D454" s="116" t="s">
        <v>3354</v>
      </c>
      <c r="E454" s="115" t="s">
        <v>602</v>
      </c>
      <c r="F454" s="118" t="s">
        <v>596</v>
      </c>
      <c r="G454" s="115" t="s">
        <v>3327</v>
      </c>
      <c r="H454" s="119" t="s">
        <v>3588</v>
      </c>
      <c r="I454" s="115" t="s">
        <v>602</v>
      </c>
      <c r="J454" s="42">
        <v>5</v>
      </c>
      <c r="K454" s="52">
        <f t="shared" ref="K454:K517" si="8">L454/J454</f>
        <v>60000000</v>
      </c>
      <c r="L454" s="120">
        <v>300000000</v>
      </c>
    </row>
    <row r="455" spans="1:12" ht="142.80000000000001">
      <c r="A455" s="114">
        <v>451</v>
      </c>
      <c r="B455" s="115" t="s">
        <v>595</v>
      </c>
      <c r="C455" s="118" t="s">
        <v>2433</v>
      </c>
      <c r="D455" s="117" t="s">
        <v>3355</v>
      </c>
      <c r="E455" s="115" t="s">
        <v>1524</v>
      </c>
      <c r="F455" s="118" t="s">
        <v>3335</v>
      </c>
      <c r="G455" s="115" t="s">
        <v>3336</v>
      </c>
      <c r="H455" s="119" t="s">
        <v>2852</v>
      </c>
      <c r="I455" s="115" t="s">
        <v>1524</v>
      </c>
      <c r="J455" s="42">
        <v>5</v>
      </c>
      <c r="K455" s="52">
        <f t="shared" si="8"/>
        <v>69000000</v>
      </c>
      <c r="L455" s="120">
        <v>345000000</v>
      </c>
    </row>
    <row r="456" spans="1:12" ht="204">
      <c r="A456" s="114">
        <v>452</v>
      </c>
      <c r="B456" s="115" t="s">
        <v>595</v>
      </c>
      <c r="C456" s="116" t="s">
        <v>2434</v>
      </c>
      <c r="D456" s="117" t="s">
        <v>3356</v>
      </c>
      <c r="E456" s="115" t="s">
        <v>1524</v>
      </c>
      <c r="F456" s="118" t="s">
        <v>3339</v>
      </c>
      <c r="G456" s="115" t="s">
        <v>1519</v>
      </c>
      <c r="H456" s="119" t="s">
        <v>2853</v>
      </c>
      <c r="I456" s="115" t="s">
        <v>1524</v>
      </c>
      <c r="J456" s="42">
        <v>10</v>
      </c>
      <c r="K456" s="52">
        <f t="shared" si="8"/>
        <v>54000000</v>
      </c>
      <c r="L456" s="120">
        <v>540000000</v>
      </c>
    </row>
    <row r="457" spans="1:12" ht="234.6">
      <c r="A457" s="114">
        <v>453</v>
      </c>
      <c r="B457" s="115" t="s">
        <v>595</v>
      </c>
      <c r="C457" s="116" t="s">
        <v>2434</v>
      </c>
      <c r="D457" s="117" t="s">
        <v>3357</v>
      </c>
      <c r="E457" s="115" t="s">
        <v>1524</v>
      </c>
      <c r="F457" s="118" t="s">
        <v>3347</v>
      </c>
      <c r="G457" s="115" t="s">
        <v>771</v>
      </c>
      <c r="H457" s="119" t="s">
        <v>2854</v>
      </c>
      <c r="I457" s="115" t="s">
        <v>1524</v>
      </c>
      <c r="J457" s="42">
        <v>10</v>
      </c>
      <c r="K457" s="52">
        <f t="shared" si="8"/>
        <v>42400000</v>
      </c>
      <c r="L457" s="120">
        <v>424000000</v>
      </c>
    </row>
    <row r="458" spans="1:12" ht="244.8">
      <c r="A458" s="114">
        <v>454</v>
      </c>
      <c r="B458" s="115" t="s">
        <v>591</v>
      </c>
      <c r="C458" s="116" t="s">
        <v>594</v>
      </c>
      <c r="D458" s="117" t="s">
        <v>594</v>
      </c>
      <c r="E458" s="115" t="s">
        <v>896</v>
      </c>
      <c r="F458" s="118" t="s">
        <v>3324</v>
      </c>
      <c r="G458" s="115" t="s">
        <v>3325</v>
      </c>
      <c r="H458" s="119" t="s">
        <v>2855</v>
      </c>
      <c r="I458" s="115" t="s">
        <v>1524</v>
      </c>
      <c r="J458" s="42">
        <v>2</v>
      </c>
      <c r="K458" s="52">
        <f t="shared" si="8"/>
        <v>56000000</v>
      </c>
      <c r="L458" s="120">
        <v>112000000</v>
      </c>
    </row>
    <row r="459" spans="1:12" ht="326.39999999999998">
      <c r="A459" s="114">
        <v>455</v>
      </c>
      <c r="B459" s="115" t="s">
        <v>591</v>
      </c>
      <c r="C459" s="116" t="s">
        <v>593</v>
      </c>
      <c r="D459" s="117" t="s">
        <v>593</v>
      </c>
      <c r="E459" s="115" t="s">
        <v>2599</v>
      </c>
      <c r="F459" s="118" t="s">
        <v>3324</v>
      </c>
      <c r="G459" s="115" t="s">
        <v>3325</v>
      </c>
      <c r="H459" s="119" t="s">
        <v>3589</v>
      </c>
      <c r="I459" s="115" t="s">
        <v>2599</v>
      </c>
      <c r="J459" s="42">
        <v>2</v>
      </c>
      <c r="K459" s="52">
        <f t="shared" si="8"/>
        <v>57000000</v>
      </c>
      <c r="L459" s="120">
        <v>114000000</v>
      </c>
    </row>
    <row r="460" spans="1:12" ht="326.39999999999998">
      <c r="A460" s="114">
        <v>456</v>
      </c>
      <c r="B460" s="115" t="s">
        <v>591</v>
      </c>
      <c r="C460" s="116" t="s">
        <v>2435</v>
      </c>
      <c r="D460" s="117" t="s">
        <v>592</v>
      </c>
      <c r="E460" s="115" t="s">
        <v>590</v>
      </c>
      <c r="F460" s="118" t="s">
        <v>3324</v>
      </c>
      <c r="G460" s="115" t="s">
        <v>3325</v>
      </c>
      <c r="H460" s="119" t="s">
        <v>3590</v>
      </c>
      <c r="I460" s="115" t="s">
        <v>590</v>
      </c>
      <c r="J460" s="42">
        <v>1</v>
      </c>
      <c r="K460" s="52">
        <f t="shared" si="8"/>
        <v>53002000</v>
      </c>
      <c r="L460" s="120">
        <v>53002000</v>
      </c>
    </row>
    <row r="461" spans="1:12" ht="102">
      <c r="A461" s="114">
        <v>457</v>
      </c>
      <c r="B461" s="115" t="s">
        <v>591</v>
      </c>
      <c r="C461" s="116" t="s">
        <v>2436</v>
      </c>
      <c r="D461" s="117" t="s">
        <v>3358</v>
      </c>
      <c r="E461" s="115" t="s">
        <v>1524</v>
      </c>
      <c r="F461" s="118" t="s">
        <v>3359</v>
      </c>
      <c r="G461" s="115" t="s">
        <v>3360</v>
      </c>
      <c r="H461" s="119" t="s">
        <v>2856</v>
      </c>
      <c r="I461" s="115" t="s">
        <v>1524</v>
      </c>
      <c r="J461" s="42">
        <v>2</v>
      </c>
      <c r="K461" s="52">
        <f t="shared" si="8"/>
        <v>65500000</v>
      </c>
      <c r="L461" s="120">
        <v>131000000</v>
      </c>
    </row>
    <row r="462" spans="1:12" ht="91.8">
      <c r="A462" s="114">
        <v>458</v>
      </c>
      <c r="B462" s="115" t="s">
        <v>591</v>
      </c>
      <c r="C462" s="116" t="s">
        <v>2436</v>
      </c>
      <c r="D462" s="117" t="s">
        <v>3361</v>
      </c>
      <c r="E462" s="115" t="s">
        <v>1524</v>
      </c>
      <c r="F462" s="118" t="s">
        <v>3359</v>
      </c>
      <c r="G462" s="115" t="s">
        <v>3360</v>
      </c>
      <c r="H462" s="119" t="s">
        <v>2857</v>
      </c>
      <c r="I462" s="115" t="s">
        <v>1524</v>
      </c>
      <c r="J462" s="42">
        <v>2</v>
      </c>
      <c r="K462" s="52">
        <f t="shared" si="8"/>
        <v>59000000</v>
      </c>
      <c r="L462" s="120">
        <v>118000000</v>
      </c>
    </row>
    <row r="463" spans="1:12" ht="265.2">
      <c r="A463" s="114">
        <v>459</v>
      </c>
      <c r="B463" s="115" t="s">
        <v>591</v>
      </c>
      <c r="C463" s="116" t="s">
        <v>2436</v>
      </c>
      <c r="D463" s="117" t="s">
        <v>3362</v>
      </c>
      <c r="E463" s="115" t="s">
        <v>1524</v>
      </c>
      <c r="F463" s="118" t="s">
        <v>3363</v>
      </c>
      <c r="G463" s="115" t="s">
        <v>3364</v>
      </c>
      <c r="H463" s="119" t="s">
        <v>2858</v>
      </c>
      <c r="I463" s="115" t="s">
        <v>1524</v>
      </c>
      <c r="J463" s="42">
        <v>3</v>
      </c>
      <c r="K463" s="52">
        <f t="shared" si="8"/>
        <v>61440000</v>
      </c>
      <c r="L463" s="120">
        <v>184320000</v>
      </c>
    </row>
    <row r="464" spans="1:12" ht="336.6">
      <c r="A464" s="114">
        <v>460</v>
      </c>
      <c r="B464" s="115" t="s">
        <v>591</v>
      </c>
      <c r="C464" s="116" t="s">
        <v>2437</v>
      </c>
      <c r="D464" s="117" t="s">
        <v>3365</v>
      </c>
      <c r="E464" s="115" t="s">
        <v>896</v>
      </c>
      <c r="F464" s="118" t="s">
        <v>3324</v>
      </c>
      <c r="G464" s="115" t="s">
        <v>3325</v>
      </c>
      <c r="H464" s="119" t="s">
        <v>3591</v>
      </c>
      <c r="I464" s="115" t="s">
        <v>1524</v>
      </c>
      <c r="J464" s="42">
        <v>2</v>
      </c>
      <c r="K464" s="52">
        <f t="shared" si="8"/>
        <v>59000000</v>
      </c>
      <c r="L464" s="120">
        <v>118000000</v>
      </c>
    </row>
    <row r="465" spans="1:12" ht="91.8">
      <c r="A465" s="114">
        <v>461</v>
      </c>
      <c r="B465" s="115" t="s">
        <v>588</v>
      </c>
      <c r="C465" s="116" t="s">
        <v>2438</v>
      </c>
      <c r="D465" s="117" t="s">
        <v>2438</v>
      </c>
      <c r="E465" s="115" t="s">
        <v>1524</v>
      </c>
      <c r="F465" s="118" t="s">
        <v>3329</v>
      </c>
      <c r="G465" s="115" t="s">
        <v>832</v>
      </c>
      <c r="H465" s="119" t="s">
        <v>2859</v>
      </c>
      <c r="I465" s="115" t="s">
        <v>1524</v>
      </c>
      <c r="J465" s="42">
        <v>1</v>
      </c>
      <c r="K465" s="52">
        <f t="shared" si="8"/>
        <v>54000000</v>
      </c>
      <c r="L465" s="120">
        <v>54000000</v>
      </c>
    </row>
    <row r="466" spans="1:12" ht="91.8">
      <c r="A466" s="114">
        <v>462</v>
      </c>
      <c r="B466" s="115" t="s">
        <v>588</v>
      </c>
      <c r="C466" s="116" t="s">
        <v>2438</v>
      </c>
      <c r="D466" s="117" t="s">
        <v>589</v>
      </c>
      <c r="E466" s="115" t="s">
        <v>565</v>
      </c>
      <c r="F466" s="118" t="s">
        <v>833</v>
      </c>
      <c r="G466" s="115" t="s">
        <v>832</v>
      </c>
      <c r="H466" s="119" t="s">
        <v>2860</v>
      </c>
      <c r="I466" s="115" t="s">
        <v>565</v>
      </c>
      <c r="J466" s="42">
        <v>1</v>
      </c>
      <c r="K466" s="52">
        <f t="shared" si="8"/>
        <v>40000000</v>
      </c>
      <c r="L466" s="120">
        <v>40000000</v>
      </c>
    </row>
    <row r="467" spans="1:12" ht="30.6">
      <c r="A467" s="114">
        <v>463</v>
      </c>
      <c r="B467" s="115" t="s">
        <v>3128</v>
      </c>
      <c r="C467" s="116" t="s">
        <v>892</v>
      </c>
      <c r="D467" s="117"/>
      <c r="E467" s="115" t="s">
        <v>1406</v>
      </c>
      <c r="F467" s="118" t="s">
        <v>3366</v>
      </c>
      <c r="G467" s="115" t="s">
        <v>1512</v>
      </c>
      <c r="H467" s="119" t="s">
        <v>2861</v>
      </c>
      <c r="I467" s="115" t="s">
        <v>1180</v>
      </c>
      <c r="J467" s="42">
        <v>5</v>
      </c>
      <c r="K467" s="52">
        <f t="shared" si="8"/>
        <v>8000000</v>
      </c>
      <c r="L467" s="120">
        <v>40000000</v>
      </c>
    </row>
    <row r="468" spans="1:12" ht="40.799999999999997">
      <c r="A468" s="114">
        <v>464</v>
      </c>
      <c r="B468" s="115" t="s">
        <v>585</v>
      </c>
      <c r="C468" s="116" t="s">
        <v>587</v>
      </c>
      <c r="D468" s="117" t="s">
        <v>587</v>
      </c>
      <c r="E468" s="115" t="s">
        <v>857</v>
      </c>
      <c r="F468" s="118" t="s">
        <v>3367</v>
      </c>
      <c r="G468" s="115" t="s">
        <v>3368</v>
      </c>
      <c r="H468" s="119" t="s">
        <v>586</v>
      </c>
      <c r="I468" s="115" t="s">
        <v>857</v>
      </c>
      <c r="J468" s="42">
        <v>1</v>
      </c>
      <c r="K468" s="52">
        <f t="shared" si="8"/>
        <v>7170000</v>
      </c>
      <c r="L468" s="120">
        <v>7170000</v>
      </c>
    </row>
    <row r="469" spans="1:12" ht="71.400000000000006">
      <c r="A469" s="114">
        <v>465</v>
      </c>
      <c r="B469" s="115" t="s">
        <v>585</v>
      </c>
      <c r="C469" s="116" t="s">
        <v>587</v>
      </c>
      <c r="D469" s="117" t="s">
        <v>587</v>
      </c>
      <c r="E469" s="115" t="s">
        <v>857</v>
      </c>
      <c r="F469" s="118" t="s">
        <v>3366</v>
      </c>
      <c r="G469" s="115" t="s">
        <v>1512</v>
      </c>
      <c r="H469" s="119" t="s">
        <v>2862</v>
      </c>
      <c r="I469" s="115" t="s">
        <v>857</v>
      </c>
      <c r="J469" s="42">
        <v>1</v>
      </c>
      <c r="K469" s="52">
        <f t="shared" si="8"/>
        <v>7600000</v>
      </c>
      <c r="L469" s="120">
        <v>7600000</v>
      </c>
    </row>
    <row r="470" spans="1:12" ht="30.6">
      <c r="A470" s="114">
        <v>466</v>
      </c>
      <c r="B470" s="115" t="s">
        <v>580</v>
      </c>
      <c r="C470" s="116" t="s">
        <v>584</v>
      </c>
      <c r="D470" s="117" t="s">
        <v>3369</v>
      </c>
      <c r="E470" s="115" t="s">
        <v>706</v>
      </c>
      <c r="F470" s="118" t="s">
        <v>779</v>
      </c>
      <c r="G470" s="115" t="s">
        <v>1196</v>
      </c>
      <c r="H470" s="119" t="s">
        <v>2863</v>
      </c>
      <c r="I470" s="115" t="s">
        <v>707</v>
      </c>
      <c r="J470" s="42">
        <v>83</v>
      </c>
      <c r="K470" s="52">
        <f t="shared" si="8"/>
        <v>1496000</v>
      </c>
      <c r="L470" s="120">
        <v>124168000</v>
      </c>
    </row>
    <row r="471" spans="1:12" ht="30.6">
      <c r="A471" s="114">
        <v>467</v>
      </c>
      <c r="B471" s="115" t="s">
        <v>580</v>
      </c>
      <c r="C471" s="116" t="s">
        <v>584</v>
      </c>
      <c r="D471" s="117" t="s">
        <v>583</v>
      </c>
      <c r="E471" s="115" t="s">
        <v>706</v>
      </c>
      <c r="F471" s="118" t="s">
        <v>779</v>
      </c>
      <c r="G471" s="115" t="s">
        <v>1196</v>
      </c>
      <c r="H471" s="119" t="s">
        <v>581</v>
      </c>
      <c r="I471" s="115" t="s">
        <v>707</v>
      </c>
      <c r="J471" s="42">
        <v>157</v>
      </c>
      <c r="K471" s="52">
        <f t="shared" si="8"/>
        <v>738185</v>
      </c>
      <c r="L471" s="120">
        <v>115895045</v>
      </c>
    </row>
    <row r="472" spans="1:12" ht="91.8">
      <c r="A472" s="114">
        <v>468</v>
      </c>
      <c r="B472" s="115" t="s">
        <v>3129</v>
      </c>
      <c r="C472" s="116" t="s">
        <v>2439</v>
      </c>
      <c r="D472" s="117"/>
      <c r="E472" s="115" t="s">
        <v>893</v>
      </c>
      <c r="F472" s="118" t="s">
        <v>3370</v>
      </c>
      <c r="G472" s="115" t="s">
        <v>1507</v>
      </c>
      <c r="H472" s="119" t="s">
        <v>2864</v>
      </c>
      <c r="I472" s="115" t="s">
        <v>1514</v>
      </c>
      <c r="J472" s="42">
        <v>2</v>
      </c>
      <c r="K472" s="52">
        <f t="shared" si="8"/>
        <v>11500000</v>
      </c>
      <c r="L472" s="120">
        <v>23000000</v>
      </c>
    </row>
    <row r="473" spans="1:12" ht="91.8">
      <c r="A473" s="114">
        <v>469</v>
      </c>
      <c r="B473" s="115" t="s">
        <v>3129</v>
      </c>
      <c r="C473" s="116" t="s">
        <v>2440</v>
      </c>
      <c r="D473" s="117"/>
      <c r="E473" s="115" t="s">
        <v>893</v>
      </c>
      <c r="F473" s="118" t="s">
        <v>3370</v>
      </c>
      <c r="G473" s="115" t="s">
        <v>1507</v>
      </c>
      <c r="H473" s="119" t="s">
        <v>2865</v>
      </c>
      <c r="I473" s="115" t="s">
        <v>1514</v>
      </c>
      <c r="J473" s="42">
        <v>5</v>
      </c>
      <c r="K473" s="52">
        <f t="shared" si="8"/>
        <v>15000000</v>
      </c>
      <c r="L473" s="120">
        <v>75000000</v>
      </c>
    </row>
    <row r="474" spans="1:12" ht="91.8">
      <c r="A474" s="114">
        <v>470</v>
      </c>
      <c r="B474" s="115" t="s">
        <v>3129</v>
      </c>
      <c r="C474" s="116" t="s">
        <v>2441</v>
      </c>
      <c r="D474" s="117"/>
      <c r="E474" s="115" t="s">
        <v>893</v>
      </c>
      <c r="F474" s="118" t="s">
        <v>3370</v>
      </c>
      <c r="G474" s="115" t="s">
        <v>1507</v>
      </c>
      <c r="H474" s="119" t="s">
        <v>2866</v>
      </c>
      <c r="I474" s="115" t="s">
        <v>1514</v>
      </c>
      <c r="J474" s="42">
        <v>3</v>
      </c>
      <c r="K474" s="52">
        <f t="shared" si="8"/>
        <v>20000000</v>
      </c>
      <c r="L474" s="120">
        <v>60000000</v>
      </c>
    </row>
    <row r="475" spans="1:12" ht="91.8">
      <c r="A475" s="114">
        <v>471</v>
      </c>
      <c r="B475" s="115" t="s">
        <v>3129</v>
      </c>
      <c r="C475" s="116" t="s">
        <v>2442</v>
      </c>
      <c r="D475" s="117"/>
      <c r="E475" s="115" t="s">
        <v>893</v>
      </c>
      <c r="F475" s="118" t="s">
        <v>3370</v>
      </c>
      <c r="G475" s="115" t="s">
        <v>1507</v>
      </c>
      <c r="H475" s="119" t="s">
        <v>2867</v>
      </c>
      <c r="I475" s="115" t="s">
        <v>1514</v>
      </c>
      <c r="J475" s="42">
        <v>5</v>
      </c>
      <c r="K475" s="52">
        <f t="shared" si="8"/>
        <v>7500000</v>
      </c>
      <c r="L475" s="120">
        <v>37500000</v>
      </c>
    </row>
    <row r="476" spans="1:12" ht="30.6">
      <c r="A476" s="114">
        <v>472</v>
      </c>
      <c r="B476" s="115" t="s">
        <v>3130</v>
      </c>
      <c r="C476" s="116" t="s">
        <v>2443</v>
      </c>
      <c r="D476" s="117" t="s">
        <v>3371</v>
      </c>
      <c r="E476" s="115" t="s">
        <v>1524</v>
      </c>
      <c r="F476" s="118" t="s">
        <v>789</v>
      </c>
      <c r="G476" s="115" t="s">
        <v>302</v>
      </c>
      <c r="H476" s="119" t="s">
        <v>1536</v>
      </c>
      <c r="I476" s="115" t="s">
        <v>1524</v>
      </c>
      <c r="J476" s="42">
        <v>24</v>
      </c>
      <c r="K476" s="52">
        <f t="shared" si="8"/>
        <v>314790</v>
      </c>
      <c r="L476" s="120">
        <v>7554960</v>
      </c>
    </row>
    <row r="477" spans="1:12" ht="61.2">
      <c r="A477" s="125">
        <v>473</v>
      </c>
      <c r="B477" s="131" t="s">
        <v>3131</v>
      </c>
      <c r="C477" s="132" t="s">
        <v>2444</v>
      </c>
      <c r="D477" s="133"/>
      <c r="E477" s="131" t="s">
        <v>3372</v>
      </c>
      <c r="F477" s="134" t="s">
        <v>856</v>
      </c>
      <c r="G477" s="131" t="s">
        <v>3273</v>
      </c>
      <c r="H477" s="126" t="s">
        <v>2868</v>
      </c>
      <c r="I477" s="131" t="s">
        <v>1524</v>
      </c>
      <c r="J477" s="98">
        <v>12</v>
      </c>
      <c r="K477" s="99">
        <v>8800000</v>
      </c>
      <c r="L477" s="129">
        <f>J477*K477</f>
        <v>105600000</v>
      </c>
    </row>
    <row r="478" spans="1:12" ht="132.6">
      <c r="A478" s="114">
        <v>474</v>
      </c>
      <c r="B478" s="115" t="s">
        <v>3132</v>
      </c>
      <c r="C478" s="116" t="s">
        <v>2445</v>
      </c>
      <c r="D478" s="117"/>
      <c r="E478" s="115" t="s">
        <v>501</v>
      </c>
      <c r="F478" s="118" t="s">
        <v>138</v>
      </c>
      <c r="G478" s="115" t="s">
        <v>1525</v>
      </c>
      <c r="H478" s="119" t="s">
        <v>2869</v>
      </c>
      <c r="I478" s="115" t="s">
        <v>1524</v>
      </c>
      <c r="J478" s="42">
        <v>150</v>
      </c>
      <c r="K478" s="52">
        <f t="shared" si="8"/>
        <v>512400</v>
      </c>
      <c r="L478" s="120">
        <v>76860000</v>
      </c>
    </row>
    <row r="479" spans="1:12" ht="132.6">
      <c r="A479" s="114">
        <v>475</v>
      </c>
      <c r="B479" s="115" t="s">
        <v>3132</v>
      </c>
      <c r="C479" s="116" t="s">
        <v>2446</v>
      </c>
      <c r="D479" s="117"/>
      <c r="E479" s="115" t="s">
        <v>501</v>
      </c>
      <c r="F479" s="118" t="s">
        <v>138</v>
      </c>
      <c r="G479" s="115" t="s">
        <v>1577</v>
      </c>
      <c r="H479" s="119" t="s">
        <v>2870</v>
      </c>
      <c r="I479" s="115" t="s">
        <v>1524</v>
      </c>
      <c r="J479" s="42">
        <v>700</v>
      </c>
      <c r="K479" s="52">
        <f t="shared" si="8"/>
        <v>704970</v>
      </c>
      <c r="L479" s="120">
        <v>493479000</v>
      </c>
    </row>
    <row r="480" spans="1:12" ht="81.599999999999994">
      <c r="A480" s="114">
        <v>476</v>
      </c>
      <c r="B480" s="115" t="s">
        <v>3132</v>
      </c>
      <c r="C480" s="116" t="s">
        <v>2447</v>
      </c>
      <c r="D480" s="117"/>
      <c r="E480" s="115" t="s">
        <v>3373</v>
      </c>
      <c r="F480" s="118" t="s">
        <v>856</v>
      </c>
      <c r="G480" s="115" t="s">
        <v>3273</v>
      </c>
      <c r="H480" s="119" t="s">
        <v>2871</v>
      </c>
      <c r="I480" s="115" t="s">
        <v>1524</v>
      </c>
      <c r="J480" s="42">
        <v>30</v>
      </c>
      <c r="K480" s="52">
        <f t="shared" si="8"/>
        <v>650000</v>
      </c>
      <c r="L480" s="120">
        <v>19500000</v>
      </c>
    </row>
    <row r="481" spans="1:12" ht="71.400000000000006">
      <c r="A481" s="114">
        <v>477</v>
      </c>
      <c r="B481" s="115" t="s">
        <v>3133</v>
      </c>
      <c r="C481" s="116" t="s">
        <v>2448</v>
      </c>
      <c r="D481" s="117"/>
      <c r="E481" s="115" t="s">
        <v>3216</v>
      </c>
      <c r="F481" s="118" t="s">
        <v>138</v>
      </c>
      <c r="G481" s="115" t="s">
        <v>3374</v>
      </c>
      <c r="H481" s="119" t="s">
        <v>2872</v>
      </c>
      <c r="I481" s="115" t="s">
        <v>1514</v>
      </c>
      <c r="J481" s="42">
        <v>700</v>
      </c>
      <c r="K481" s="52">
        <f t="shared" si="8"/>
        <v>21000</v>
      </c>
      <c r="L481" s="120">
        <v>14700000</v>
      </c>
    </row>
    <row r="482" spans="1:12" ht="61.2">
      <c r="A482" s="114">
        <v>478</v>
      </c>
      <c r="B482" s="115" t="s">
        <v>3134</v>
      </c>
      <c r="C482" s="116" t="s">
        <v>2449</v>
      </c>
      <c r="D482" s="117"/>
      <c r="E482" s="115" t="s">
        <v>3372</v>
      </c>
      <c r="F482" s="118" t="s">
        <v>582</v>
      </c>
      <c r="G482" s="115" t="s">
        <v>1519</v>
      </c>
      <c r="H482" s="119" t="s">
        <v>1536</v>
      </c>
      <c r="I482" s="115" t="s">
        <v>1524</v>
      </c>
      <c r="J482" s="42">
        <v>50</v>
      </c>
      <c r="K482" s="52">
        <f t="shared" si="8"/>
        <v>710000</v>
      </c>
      <c r="L482" s="120">
        <v>35500000</v>
      </c>
    </row>
    <row r="483" spans="1:12" ht="30.6">
      <c r="A483" s="114">
        <v>479</v>
      </c>
      <c r="B483" s="115" t="s">
        <v>577</v>
      </c>
      <c r="C483" s="118" t="s">
        <v>2450</v>
      </c>
      <c r="D483" s="117"/>
      <c r="E483" s="115" t="s">
        <v>576</v>
      </c>
      <c r="F483" s="118" t="s">
        <v>691</v>
      </c>
      <c r="G483" s="115" t="s">
        <v>1507</v>
      </c>
      <c r="H483" s="119" t="s">
        <v>2873</v>
      </c>
      <c r="I483" s="115" t="s">
        <v>576</v>
      </c>
      <c r="J483" s="42">
        <v>90</v>
      </c>
      <c r="K483" s="52">
        <f t="shared" si="8"/>
        <v>1194000</v>
      </c>
      <c r="L483" s="120">
        <v>107460000</v>
      </c>
    </row>
    <row r="484" spans="1:12" ht="71.400000000000006">
      <c r="A484" s="125">
        <v>480</v>
      </c>
      <c r="B484" s="131" t="s">
        <v>3135</v>
      </c>
      <c r="C484" s="132" t="s">
        <v>2451</v>
      </c>
      <c r="D484" s="133"/>
      <c r="E484" s="131" t="s">
        <v>3372</v>
      </c>
      <c r="F484" s="134" t="s">
        <v>856</v>
      </c>
      <c r="G484" s="131" t="s">
        <v>3273</v>
      </c>
      <c r="H484" s="126" t="s">
        <v>2874</v>
      </c>
      <c r="I484" s="131" t="s">
        <v>1524</v>
      </c>
      <c r="J484" s="98">
        <v>250</v>
      </c>
      <c r="K484" s="99">
        <v>1800000</v>
      </c>
      <c r="L484" s="129">
        <f>J484*K484</f>
        <v>450000000</v>
      </c>
    </row>
    <row r="485" spans="1:12" ht="244.8">
      <c r="A485" s="114">
        <v>481</v>
      </c>
      <c r="B485" s="115" t="s">
        <v>3135</v>
      </c>
      <c r="C485" s="116" t="s">
        <v>2452</v>
      </c>
      <c r="D485" s="117"/>
      <c r="E485" s="115" t="s">
        <v>1514</v>
      </c>
      <c r="F485" s="118" t="s">
        <v>3217</v>
      </c>
      <c r="G485" s="115" t="s">
        <v>1525</v>
      </c>
      <c r="H485" s="119" t="s">
        <v>2875</v>
      </c>
      <c r="I485" s="115" t="s">
        <v>1514</v>
      </c>
      <c r="J485" s="42">
        <v>150</v>
      </c>
      <c r="K485" s="52">
        <f t="shared" si="8"/>
        <v>1500000</v>
      </c>
      <c r="L485" s="120">
        <v>225000000</v>
      </c>
    </row>
    <row r="486" spans="1:12" ht="102">
      <c r="A486" s="125">
        <v>482</v>
      </c>
      <c r="B486" s="131" t="s">
        <v>3136</v>
      </c>
      <c r="C486" s="132" t="s">
        <v>2453</v>
      </c>
      <c r="D486" s="133" t="s">
        <v>3375</v>
      </c>
      <c r="E486" s="131" t="s">
        <v>3307</v>
      </c>
      <c r="F486" s="134" t="s">
        <v>3308</v>
      </c>
      <c r="G486" s="131" t="s">
        <v>520</v>
      </c>
      <c r="H486" s="126" t="s">
        <v>2876</v>
      </c>
      <c r="I486" s="131" t="s">
        <v>1514</v>
      </c>
      <c r="J486" s="98">
        <v>180</v>
      </c>
      <c r="K486" s="99">
        <v>8200000</v>
      </c>
      <c r="L486" s="129">
        <f t="shared" ref="L486:L495" si="9">J486*K486</f>
        <v>1476000000</v>
      </c>
    </row>
    <row r="487" spans="1:12" ht="122.4">
      <c r="A487" s="125">
        <v>483</v>
      </c>
      <c r="B487" s="131" t="s">
        <v>3136</v>
      </c>
      <c r="C487" s="134" t="s">
        <v>2454</v>
      </c>
      <c r="D487" s="134" t="s">
        <v>3376</v>
      </c>
      <c r="E487" s="131" t="s">
        <v>3307</v>
      </c>
      <c r="F487" s="131" t="s">
        <v>3308</v>
      </c>
      <c r="G487" s="131" t="s">
        <v>520</v>
      </c>
      <c r="H487" s="134" t="s">
        <v>2877</v>
      </c>
      <c r="I487" s="131" t="s">
        <v>1514</v>
      </c>
      <c r="J487" s="98">
        <v>180</v>
      </c>
      <c r="K487" s="99">
        <v>8200000</v>
      </c>
      <c r="L487" s="129">
        <f t="shared" si="9"/>
        <v>1476000000</v>
      </c>
    </row>
    <row r="488" spans="1:12" ht="193.8">
      <c r="A488" s="125">
        <v>484</v>
      </c>
      <c r="B488" s="131" t="s">
        <v>3136</v>
      </c>
      <c r="C488" s="134" t="s">
        <v>2455</v>
      </c>
      <c r="D488" s="134"/>
      <c r="E488" s="131" t="s">
        <v>782</v>
      </c>
      <c r="F488" s="131" t="s">
        <v>138</v>
      </c>
      <c r="G488" s="131" t="s">
        <v>1577</v>
      </c>
      <c r="H488" s="134" t="s">
        <v>2878</v>
      </c>
      <c r="I488" s="131" t="s">
        <v>1514</v>
      </c>
      <c r="J488" s="98">
        <v>100</v>
      </c>
      <c r="K488" s="99">
        <v>8600000</v>
      </c>
      <c r="L488" s="129">
        <f t="shared" si="9"/>
        <v>860000000</v>
      </c>
    </row>
    <row r="489" spans="1:12" ht="102">
      <c r="A489" s="125">
        <v>485</v>
      </c>
      <c r="B489" s="131" t="s">
        <v>3136</v>
      </c>
      <c r="C489" s="132" t="s">
        <v>2456</v>
      </c>
      <c r="D489" s="133"/>
      <c r="E489" s="131" t="s">
        <v>782</v>
      </c>
      <c r="F489" s="134" t="s">
        <v>856</v>
      </c>
      <c r="G489" s="131" t="s">
        <v>3377</v>
      </c>
      <c r="H489" s="126" t="s">
        <v>2879</v>
      </c>
      <c r="I489" s="131" t="s">
        <v>1514</v>
      </c>
      <c r="J489" s="98">
        <v>100</v>
      </c>
      <c r="K489" s="99">
        <v>7800000</v>
      </c>
      <c r="L489" s="129">
        <f t="shared" si="9"/>
        <v>780000000</v>
      </c>
    </row>
    <row r="490" spans="1:12" ht="357">
      <c r="A490" s="125">
        <v>486</v>
      </c>
      <c r="B490" s="131" t="s">
        <v>3136</v>
      </c>
      <c r="C490" s="132" t="s">
        <v>2457</v>
      </c>
      <c r="D490" s="133" t="s">
        <v>3378</v>
      </c>
      <c r="E490" s="131" t="s">
        <v>1514</v>
      </c>
      <c r="F490" s="134" t="s">
        <v>3379</v>
      </c>
      <c r="G490" s="131" t="s">
        <v>1565</v>
      </c>
      <c r="H490" s="126" t="s">
        <v>3592</v>
      </c>
      <c r="I490" s="131" t="s">
        <v>1514</v>
      </c>
      <c r="J490" s="98">
        <v>100</v>
      </c>
      <c r="K490" s="99">
        <v>7100000</v>
      </c>
      <c r="L490" s="129">
        <f t="shared" si="9"/>
        <v>710000000</v>
      </c>
    </row>
    <row r="491" spans="1:12" ht="81.599999999999994">
      <c r="A491" s="125">
        <v>487</v>
      </c>
      <c r="B491" s="131" t="s">
        <v>3136</v>
      </c>
      <c r="C491" s="131" t="s">
        <v>2458</v>
      </c>
      <c r="D491" s="133"/>
      <c r="E491" s="131" t="s">
        <v>782</v>
      </c>
      <c r="F491" s="134" t="s">
        <v>856</v>
      </c>
      <c r="G491" s="131" t="s">
        <v>3377</v>
      </c>
      <c r="H491" s="126" t="s">
        <v>2880</v>
      </c>
      <c r="I491" s="131" t="s">
        <v>1514</v>
      </c>
      <c r="J491" s="98">
        <v>100</v>
      </c>
      <c r="K491" s="99">
        <v>7800000</v>
      </c>
      <c r="L491" s="129">
        <f t="shared" si="9"/>
        <v>780000000</v>
      </c>
    </row>
    <row r="492" spans="1:12" ht="193.8">
      <c r="A492" s="125">
        <v>488</v>
      </c>
      <c r="B492" s="131" t="s">
        <v>3136</v>
      </c>
      <c r="C492" s="131" t="s">
        <v>2459</v>
      </c>
      <c r="D492" s="133"/>
      <c r="E492" s="131" t="s">
        <v>782</v>
      </c>
      <c r="F492" s="134" t="s">
        <v>3217</v>
      </c>
      <c r="G492" s="131" t="s">
        <v>1525</v>
      </c>
      <c r="H492" s="126" t="s">
        <v>2881</v>
      </c>
      <c r="I492" s="131" t="s">
        <v>1514</v>
      </c>
      <c r="J492" s="98">
        <v>30</v>
      </c>
      <c r="K492" s="99">
        <v>6700000</v>
      </c>
      <c r="L492" s="129">
        <f t="shared" si="9"/>
        <v>201000000</v>
      </c>
    </row>
    <row r="493" spans="1:12" ht="122.4">
      <c r="A493" s="125">
        <v>489</v>
      </c>
      <c r="B493" s="131" t="s">
        <v>3136</v>
      </c>
      <c r="C493" s="131" t="s">
        <v>2460</v>
      </c>
      <c r="D493" s="133"/>
      <c r="E493" s="131" t="s">
        <v>782</v>
      </c>
      <c r="F493" s="134" t="s">
        <v>138</v>
      </c>
      <c r="G493" s="131" t="s">
        <v>1577</v>
      </c>
      <c r="H493" s="126" t="s">
        <v>2882</v>
      </c>
      <c r="I493" s="131" t="s">
        <v>1514</v>
      </c>
      <c r="J493" s="98">
        <v>50</v>
      </c>
      <c r="K493" s="99">
        <v>9100000</v>
      </c>
      <c r="L493" s="129">
        <f t="shared" si="9"/>
        <v>455000000</v>
      </c>
    </row>
    <row r="494" spans="1:12" ht="61.2">
      <c r="A494" s="125">
        <v>490</v>
      </c>
      <c r="B494" s="131" t="s">
        <v>3136</v>
      </c>
      <c r="C494" s="132" t="s">
        <v>2461</v>
      </c>
      <c r="D494" s="133" t="s">
        <v>3380</v>
      </c>
      <c r="E494" s="131" t="s">
        <v>3303</v>
      </c>
      <c r="F494" s="134" t="s">
        <v>779</v>
      </c>
      <c r="G494" s="131" t="s">
        <v>1507</v>
      </c>
      <c r="H494" s="126" t="s">
        <v>2883</v>
      </c>
      <c r="I494" s="131" t="s">
        <v>1514</v>
      </c>
      <c r="J494" s="98">
        <v>150</v>
      </c>
      <c r="K494" s="99">
        <v>8300000</v>
      </c>
      <c r="L494" s="129">
        <f t="shared" si="9"/>
        <v>1245000000</v>
      </c>
    </row>
    <row r="495" spans="1:12" ht="102">
      <c r="A495" s="125">
        <v>491</v>
      </c>
      <c r="B495" s="131" t="s">
        <v>3136</v>
      </c>
      <c r="C495" s="132" t="s">
        <v>2462</v>
      </c>
      <c r="D495" s="133"/>
      <c r="E495" s="131" t="s">
        <v>782</v>
      </c>
      <c r="F495" s="134" t="s">
        <v>856</v>
      </c>
      <c r="G495" s="131" t="s">
        <v>3381</v>
      </c>
      <c r="H495" s="126" t="s">
        <v>2884</v>
      </c>
      <c r="I495" s="131" t="s">
        <v>1514</v>
      </c>
      <c r="J495" s="98">
        <v>50</v>
      </c>
      <c r="K495" s="99">
        <v>8600000</v>
      </c>
      <c r="L495" s="129">
        <f t="shared" si="9"/>
        <v>430000000</v>
      </c>
    </row>
    <row r="496" spans="1:12" ht="61.2">
      <c r="A496" s="114">
        <v>492</v>
      </c>
      <c r="B496" s="115" t="s">
        <v>3137</v>
      </c>
      <c r="C496" s="116" t="s">
        <v>2463</v>
      </c>
      <c r="D496" s="117"/>
      <c r="E496" s="115" t="s">
        <v>3382</v>
      </c>
      <c r="F496" s="118" t="s">
        <v>3217</v>
      </c>
      <c r="G496" s="115" t="s">
        <v>1525</v>
      </c>
      <c r="H496" s="119" t="s">
        <v>2885</v>
      </c>
      <c r="I496" s="115" t="s">
        <v>1514</v>
      </c>
      <c r="J496" s="42">
        <v>800</v>
      </c>
      <c r="K496" s="52">
        <f t="shared" si="8"/>
        <v>164850</v>
      </c>
      <c r="L496" s="120">
        <v>131880000</v>
      </c>
    </row>
    <row r="497" spans="1:12" ht="91.8">
      <c r="A497" s="114">
        <v>493</v>
      </c>
      <c r="B497" s="115" t="s">
        <v>3137</v>
      </c>
      <c r="C497" s="115" t="s">
        <v>2464</v>
      </c>
      <c r="D497" s="117"/>
      <c r="E497" s="115" t="s">
        <v>3382</v>
      </c>
      <c r="F497" s="118" t="s">
        <v>3217</v>
      </c>
      <c r="G497" s="115" t="s">
        <v>1525</v>
      </c>
      <c r="H497" s="119" t="s">
        <v>2886</v>
      </c>
      <c r="I497" s="115" t="s">
        <v>1514</v>
      </c>
      <c r="J497" s="42">
        <v>300</v>
      </c>
      <c r="K497" s="52">
        <f t="shared" si="8"/>
        <v>73500</v>
      </c>
      <c r="L497" s="120">
        <v>22050000</v>
      </c>
    </row>
    <row r="498" spans="1:12" ht="122.4">
      <c r="A498" s="114">
        <v>494</v>
      </c>
      <c r="B498" s="115" t="s">
        <v>571</v>
      </c>
      <c r="C498" s="115" t="s">
        <v>2465</v>
      </c>
      <c r="D498" s="117"/>
      <c r="E498" s="115" t="s">
        <v>3269</v>
      </c>
      <c r="F498" s="118" t="s">
        <v>138</v>
      </c>
      <c r="G498" s="115" t="s">
        <v>1525</v>
      </c>
      <c r="H498" s="119" t="s">
        <v>2887</v>
      </c>
      <c r="I498" s="115" t="s">
        <v>1514</v>
      </c>
      <c r="J498" s="42">
        <v>6</v>
      </c>
      <c r="K498" s="52">
        <f t="shared" si="8"/>
        <v>582750</v>
      </c>
      <c r="L498" s="120">
        <v>3496500</v>
      </c>
    </row>
    <row r="499" spans="1:12" ht="142.80000000000001">
      <c r="A499" s="114">
        <v>495</v>
      </c>
      <c r="B499" s="115" t="s">
        <v>571</v>
      </c>
      <c r="C499" s="116" t="s">
        <v>2466</v>
      </c>
      <c r="D499" s="117"/>
      <c r="E499" s="115" t="s">
        <v>3269</v>
      </c>
      <c r="F499" s="118" t="s">
        <v>138</v>
      </c>
      <c r="G499" s="115" t="s">
        <v>1525</v>
      </c>
      <c r="H499" s="119" t="s">
        <v>2888</v>
      </c>
      <c r="I499" s="115" t="s">
        <v>1514</v>
      </c>
      <c r="J499" s="42">
        <v>751</v>
      </c>
      <c r="K499" s="52">
        <f t="shared" si="8"/>
        <v>582750</v>
      </c>
      <c r="L499" s="120">
        <v>437645250</v>
      </c>
    </row>
    <row r="500" spans="1:12" ht="20.399999999999999">
      <c r="A500" s="114">
        <v>496</v>
      </c>
      <c r="B500" s="115" t="s">
        <v>571</v>
      </c>
      <c r="C500" s="116" t="s">
        <v>575</v>
      </c>
      <c r="D500" s="117"/>
      <c r="E500" s="115" t="s">
        <v>1170</v>
      </c>
      <c r="F500" s="118" t="s">
        <v>691</v>
      </c>
      <c r="G500" s="115" t="s">
        <v>1507</v>
      </c>
      <c r="H500" s="119" t="s">
        <v>574</v>
      </c>
      <c r="I500" s="115" t="s">
        <v>1170</v>
      </c>
      <c r="J500" s="42">
        <v>86</v>
      </c>
      <c r="K500" s="52">
        <f t="shared" si="8"/>
        <v>2304000</v>
      </c>
      <c r="L500" s="120">
        <v>198144000</v>
      </c>
    </row>
    <row r="501" spans="1:12" ht="20.399999999999999">
      <c r="A501" s="114">
        <v>497</v>
      </c>
      <c r="B501" s="115" t="s">
        <v>571</v>
      </c>
      <c r="C501" s="116" t="s">
        <v>573</v>
      </c>
      <c r="D501" s="117"/>
      <c r="E501" s="115" t="s">
        <v>1170</v>
      </c>
      <c r="F501" s="118" t="s">
        <v>691</v>
      </c>
      <c r="G501" s="115" t="s">
        <v>1507</v>
      </c>
      <c r="H501" s="119" t="s">
        <v>572</v>
      </c>
      <c r="I501" s="115" t="s">
        <v>1170</v>
      </c>
      <c r="J501" s="42">
        <v>60</v>
      </c>
      <c r="K501" s="52">
        <f t="shared" si="8"/>
        <v>2450000</v>
      </c>
      <c r="L501" s="120">
        <v>147000000</v>
      </c>
    </row>
    <row r="502" spans="1:12" ht="61.2">
      <c r="A502" s="114">
        <v>498</v>
      </c>
      <c r="B502" s="115" t="s">
        <v>571</v>
      </c>
      <c r="C502" s="116" t="s">
        <v>2467</v>
      </c>
      <c r="D502" s="117"/>
      <c r="E502" s="115" t="s">
        <v>1514</v>
      </c>
      <c r="F502" s="118" t="s">
        <v>3383</v>
      </c>
      <c r="G502" s="115" t="s">
        <v>1507</v>
      </c>
      <c r="H502" s="119" t="s">
        <v>2889</v>
      </c>
      <c r="I502" s="115" t="s">
        <v>1514</v>
      </c>
      <c r="J502" s="42">
        <v>36</v>
      </c>
      <c r="K502" s="52">
        <f t="shared" si="8"/>
        <v>2000000</v>
      </c>
      <c r="L502" s="120">
        <v>72000000</v>
      </c>
    </row>
    <row r="503" spans="1:12" ht="142.80000000000001">
      <c r="A503" s="125">
        <v>499</v>
      </c>
      <c r="B503" s="131" t="s">
        <v>3138</v>
      </c>
      <c r="C503" s="132" t="s">
        <v>2468</v>
      </c>
      <c r="D503" s="133"/>
      <c r="E503" s="131" t="s">
        <v>3372</v>
      </c>
      <c r="F503" s="134" t="s">
        <v>2303</v>
      </c>
      <c r="G503" s="131" t="s">
        <v>1519</v>
      </c>
      <c r="H503" s="126" t="s">
        <v>2890</v>
      </c>
      <c r="I503" s="131" t="s">
        <v>1524</v>
      </c>
      <c r="J503" s="98">
        <v>30</v>
      </c>
      <c r="K503" s="99">
        <v>7100000</v>
      </c>
      <c r="L503" s="129">
        <f t="shared" ref="L503:L509" si="10">J503*K503</f>
        <v>213000000</v>
      </c>
    </row>
    <row r="504" spans="1:12" ht="102">
      <c r="A504" s="125">
        <v>500</v>
      </c>
      <c r="B504" s="131" t="s">
        <v>3138</v>
      </c>
      <c r="C504" s="134" t="s">
        <v>2468</v>
      </c>
      <c r="D504" s="133"/>
      <c r="E504" s="131" t="s">
        <v>501</v>
      </c>
      <c r="F504" s="134" t="s">
        <v>138</v>
      </c>
      <c r="G504" s="131" t="s">
        <v>1519</v>
      </c>
      <c r="H504" s="126" t="s">
        <v>2891</v>
      </c>
      <c r="I504" s="131" t="s">
        <v>1524</v>
      </c>
      <c r="J504" s="98">
        <v>30</v>
      </c>
      <c r="K504" s="99">
        <v>8000000</v>
      </c>
      <c r="L504" s="129">
        <f t="shared" si="10"/>
        <v>240000000</v>
      </c>
    </row>
    <row r="505" spans="1:12" ht="61.2">
      <c r="A505" s="125">
        <v>501</v>
      </c>
      <c r="B505" s="131" t="s">
        <v>3139</v>
      </c>
      <c r="C505" s="132" t="s">
        <v>2469</v>
      </c>
      <c r="D505" s="133"/>
      <c r="E505" s="131" t="s">
        <v>782</v>
      </c>
      <c r="F505" s="134" t="s">
        <v>3384</v>
      </c>
      <c r="G505" s="131" t="s">
        <v>1519</v>
      </c>
      <c r="H505" s="126" t="s">
        <v>2892</v>
      </c>
      <c r="I505" s="131" t="s">
        <v>1514</v>
      </c>
      <c r="J505" s="98">
        <v>5</v>
      </c>
      <c r="K505" s="99">
        <v>8650000</v>
      </c>
      <c r="L505" s="129">
        <f t="shared" si="10"/>
        <v>43250000</v>
      </c>
    </row>
    <row r="506" spans="1:12" ht="51">
      <c r="A506" s="125">
        <v>502</v>
      </c>
      <c r="B506" s="131" t="s">
        <v>566</v>
      </c>
      <c r="C506" s="132" t="s">
        <v>570</v>
      </c>
      <c r="D506" s="133"/>
      <c r="E506" s="131" t="s">
        <v>565</v>
      </c>
      <c r="F506" s="134" t="s">
        <v>558</v>
      </c>
      <c r="G506" s="131" t="s">
        <v>568</v>
      </c>
      <c r="H506" s="126" t="s">
        <v>569</v>
      </c>
      <c r="I506" s="131" t="s">
        <v>1524</v>
      </c>
      <c r="J506" s="98">
        <v>25</v>
      </c>
      <c r="K506" s="99">
        <v>45000000</v>
      </c>
      <c r="L506" s="129">
        <f t="shared" si="10"/>
        <v>1125000000</v>
      </c>
    </row>
    <row r="507" spans="1:12" s="140" customFormat="1" ht="40.799999999999997">
      <c r="A507" s="125">
        <v>503</v>
      </c>
      <c r="B507" s="131" t="s">
        <v>566</v>
      </c>
      <c r="C507" s="132" t="s">
        <v>567</v>
      </c>
      <c r="D507" s="133"/>
      <c r="E507" s="131" t="s">
        <v>565</v>
      </c>
      <c r="F507" s="134" t="s">
        <v>558</v>
      </c>
      <c r="G507" s="131" t="s">
        <v>568</v>
      </c>
      <c r="H507" s="126" t="s">
        <v>2893</v>
      </c>
      <c r="I507" s="131" t="s">
        <v>1524</v>
      </c>
      <c r="J507" s="98">
        <v>3</v>
      </c>
      <c r="K507" s="99">
        <v>44500000</v>
      </c>
      <c r="L507" s="129">
        <f t="shared" si="10"/>
        <v>133500000</v>
      </c>
    </row>
    <row r="508" spans="1:12" s="140" customFormat="1" ht="61.2">
      <c r="A508" s="125">
        <v>504</v>
      </c>
      <c r="B508" s="126" t="s">
        <v>560</v>
      </c>
      <c r="C508" s="133" t="s">
        <v>564</v>
      </c>
      <c r="D508" s="133"/>
      <c r="E508" s="126" t="s">
        <v>559</v>
      </c>
      <c r="F508" s="126" t="s">
        <v>558</v>
      </c>
      <c r="G508" s="126" t="s">
        <v>568</v>
      </c>
      <c r="H508" s="126" t="s">
        <v>563</v>
      </c>
      <c r="I508" s="126" t="s">
        <v>1524</v>
      </c>
      <c r="J508" s="98">
        <v>20</v>
      </c>
      <c r="K508" s="99">
        <v>82500000</v>
      </c>
      <c r="L508" s="129">
        <f t="shared" si="10"/>
        <v>1650000000</v>
      </c>
    </row>
    <row r="509" spans="1:12" s="140" customFormat="1" ht="71.400000000000006">
      <c r="A509" s="125">
        <v>505</v>
      </c>
      <c r="B509" s="131" t="s">
        <v>560</v>
      </c>
      <c r="C509" s="132" t="s">
        <v>562</v>
      </c>
      <c r="D509" s="133"/>
      <c r="E509" s="131" t="s">
        <v>559</v>
      </c>
      <c r="F509" s="134" t="s">
        <v>558</v>
      </c>
      <c r="G509" s="131" t="s">
        <v>568</v>
      </c>
      <c r="H509" s="126" t="s">
        <v>561</v>
      </c>
      <c r="I509" s="131" t="s">
        <v>1524</v>
      </c>
      <c r="J509" s="98">
        <v>20</v>
      </c>
      <c r="K509" s="99">
        <v>82500000</v>
      </c>
      <c r="L509" s="129">
        <f t="shared" si="10"/>
        <v>1650000000</v>
      </c>
    </row>
    <row r="510" spans="1:12" ht="163.19999999999999">
      <c r="A510" s="114">
        <v>506</v>
      </c>
      <c r="B510" s="115" t="s">
        <v>3140</v>
      </c>
      <c r="C510" s="116" t="s">
        <v>2470</v>
      </c>
      <c r="D510" s="117" t="s">
        <v>3385</v>
      </c>
      <c r="E510" s="115" t="s">
        <v>1527</v>
      </c>
      <c r="F510" s="118" t="s">
        <v>3386</v>
      </c>
      <c r="G510" s="115" t="s">
        <v>3387</v>
      </c>
      <c r="H510" s="119" t="s">
        <v>2894</v>
      </c>
      <c r="I510" s="115" t="s">
        <v>1527</v>
      </c>
      <c r="J510" s="42">
        <v>20</v>
      </c>
      <c r="K510" s="52">
        <f t="shared" si="8"/>
        <v>7800000</v>
      </c>
      <c r="L510" s="120">
        <v>156000000</v>
      </c>
    </row>
    <row r="511" spans="1:12" ht="112.2">
      <c r="A511" s="125">
        <v>507</v>
      </c>
      <c r="B511" s="131" t="s">
        <v>3140</v>
      </c>
      <c r="C511" s="132" t="s">
        <v>2471</v>
      </c>
      <c r="D511" s="133" t="s">
        <v>3388</v>
      </c>
      <c r="E511" s="131" t="s">
        <v>2600</v>
      </c>
      <c r="F511" s="134" t="s">
        <v>3389</v>
      </c>
      <c r="G511" s="131" t="s">
        <v>1512</v>
      </c>
      <c r="H511" s="126" t="s">
        <v>2895</v>
      </c>
      <c r="I511" s="131" t="s">
        <v>2600</v>
      </c>
      <c r="J511" s="98">
        <v>5</v>
      </c>
      <c r="K511" s="99">
        <v>34000000</v>
      </c>
      <c r="L511" s="129">
        <f>J511*K511</f>
        <v>170000000</v>
      </c>
    </row>
    <row r="512" spans="1:12" ht="173.4">
      <c r="A512" s="125">
        <v>508</v>
      </c>
      <c r="B512" s="131" t="s">
        <v>3141</v>
      </c>
      <c r="C512" s="132" t="s">
        <v>2472</v>
      </c>
      <c r="D512" s="133"/>
      <c r="E512" s="131" t="s">
        <v>782</v>
      </c>
      <c r="F512" s="134" t="s">
        <v>138</v>
      </c>
      <c r="G512" s="131" t="s">
        <v>1577</v>
      </c>
      <c r="H512" s="126" t="s">
        <v>2896</v>
      </c>
      <c r="I512" s="131" t="s">
        <v>1514</v>
      </c>
      <c r="J512" s="98">
        <v>500</v>
      </c>
      <c r="K512" s="99">
        <v>2700000</v>
      </c>
      <c r="L512" s="129">
        <f>J512*K512</f>
        <v>1350000000</v>
      </c>
    </row>
    <row r="513" spans="1:12" ht="91.8">
      <c r="A513" s="125">
        <v>509</v>
      </c>
      <c r="B513" s="126" t="s">
        <v>3141</v>
      </c>
      <c r="C513" s="133" t="s">
        <v>2473</v>
      </c>
      <c r="D513" s="133"/>
      <c r="E513" s="126" t="s">
        <v>1514</v>
      </c>
      <c r="F513" s="126" t="s">
        <v>3390</v>
      </c>
      <c r="G513" s="126" t="s">
        <v>1577</v>
      </c>
      <c r="H513" s="126" t="s">
        <v>2897</v>
      </c>
      <c r="I513" s="126" t="s">
        <v>1514</v>
      </c>
      <c r="J513" s="98">
        <v>10</v>
      </c>
      <c r="K513" s="99">
        <v>5300000</v>
      </c>
      <c r="L513" s="129">
        <f>J513*K513</f>
        <v>53000000</v>
      </c>
    </row>
    <row r="514" spans="1:12" ht="91.8">
      <c r="A514" s="125">
        <v>510</v>
      </c>
      <c r="B514" s="126" t="s">
        <v>3141</v>
      </c>
      <c r="C514" s="133" t="s">
        <v>2473</v>
      </c>
      <c r="D514" s="133"/>
      <c r="E514" s="126" t="s">
        <v>782</v>
      </c>
      <c r="F514" s="126" t="s">
        <v>856</v>
      </c>
      <c r="G514" s="126" t="s">
        <v>3273</v>
      </c>
      <c r="H514" s="126" t="s">
        <v>2898</v>
      </c>
      <c r="I514" s="126" t="s">
        <v>1514</v>
      </c>
      <c r="J514" s="98">
        <v>20</v>
      </c>
      <c r="K514" s="99">
        <v>5400000</v>
      </c>
      <c r="L514" s="129">
        <f>J514*K514</f>
        <v>108000000</v>
      </c>
    </row>
    <row r="515" spans="1:12" ht="173.4">
      <c r="A515" s="125">
        <v>511</v>
      </c>
      <c r="B515" s="131" t="s">
        <v>3141</v>
      </c>
      <c r="C515" s="132" t="s">
        <v>2474</v>
      </c>
      <c r="D515" s="133"/>
      <c r="E515" s="131" t="s">
        <v>782</v>
      </c>
      <c r="F515" s="134" t="s">
        <v>138</v>
      </c>
      <c r="G515" s="131" t="s">
        <v>1577</v>
      </c>
      <c r="H515" s="126" t="s">
        <v>2899</v>
      </c>
      <c r="I515" s="131" t="s">
        <v>1514</v>
      </c>
      <c r="J515" s="98">
        <v>10</v>
      </c>
      <c r="K515" s="99">
        <v>2900000</v>
      </c>
      <c r="L515" s="129">
        <f>J515*K515</f>
        <v>29000000</v>
      </c>
    </row>
    <row r="516" spans="1:12" ht="30.6">
      <c r="A516" s="114">
        <v>512</v>
      </c>
      <c r="B516" s="115" t="s">
        <v>747</v>
      </c>
      <c r="C516" s="116" t="s">
        <v>2475</v>
      </c>
      <c r="D516" s="117"/>
      <c r="E516" s="115" t="s">
        <v>3593</v>
      </c>
      <c r="F516" s="118" t="s">
        <v>557</v>
      </c>
      <c r="G516" s="115" t="s">
        <v>1519</v>
      </c>
      <c r="H516" s="119" t="s">
        <v>2900</v>
      </c>
      <c r="I516" s="115" t="s">
        <v>748</v>
      </c>
      <c r="J516" s="42">
        <v>24000</v>
      </c>
      <c r="K516" s="52">
        <f t="shared" si="8"/>
        <v>23800</v>
      </c>
      <c r="L516" s="120">
        <v>571200000</v>
      </c>
    </row>
    <row r="517" spans="1:12" ht="30.6">
      <c r="A517" s="114">
        <v>513</v>
      </c>
      <c r="B517" s="119" t="s">
        <v>747</v>
      </c>
      <c r="C517" s="119" t="s">
        <v>2475</v>
      </c>
      <c r="D517" s="119"/>
      <c r="E517" s="119" t="s">
        <v>3593</v>
      </c>
      <c r="F517" s="119" t="s">
        <v>557</v>
      </c>
      <c r="G517" s="119" t="s">
        <v>1519</v>
      </c>
      <c r="H517" s="119" t="s">
        <v>2901</v>
      </c>
      <c r="I517" s="119" t="s">
        <v>748</v>
      </c>
      <c r="J517" s="42">
        <v>24000</v>
      </c>
      <c r="K517" s="52">
        <f t="shared" si="8"/>
        <v>18700</v>
      </c>
      <c r="L517" s="120">
        <v>448800000</v>
      </c>
    </row>
    <row r="518" spans="1:12" ht="20.399999999999999">
      <c r="A518" s="114">
        <v>514</v>
      </c>
      <c r="B518" s="115" t="s">
        <v>747</v>
      </c>
      <c r="C518" s="116" t="s">
        <v>2476</v>
      </c>
      <c r="D518" s="117" t="s">
        <v>3391</v>
      </c>
      <c r="E518" s="115" t="s">
        <v>3594</v>
      </c>
      <c r="F518" s="118" t="s">
        <v>751</v>
      </c>
      <c r="G518" s="115" t="s">
        <v>1577</v>
      </c>
      <c r="H518" s="119" t="s">
        <v>2902</v>
      </c>
      <c r="I518" s="115" t="s">
        <v>1513</v>
      </c>
      <c r="J518" s="42">
        <v>210</v>
      </c>
      <c r="K518" s="52">
        <f t="shared" ref="K518:K581" si="11">L518/J518</f>
        <v>2764800</v>
      </c>
      <c r="L518" s="120">
        <v>580608000</v>
      </c>
    </row>
    <row r="519" spans="1:12" ht="20.399999999999999">
      <c r="A519" s="114">
        <v>515</v>
      </c>
      <c r="B519" s="115" t="s">
        <v>747</v>
      </c>
      <c r="C519" s="118" t="s">
        <v>2477</v>
      </c>
      <c r="D519" s="117" t="s">
        <v>3392</v>
      </c>
      <c r="E519" s="115" t="s">
        <v>3594</v>
      </c>
      <c r="F519" s="118" t="s">
        <v>3393</v>
      </c>
      <c r="G519" s="115" t="s">
        <v>1163</v>
      </c>
      <c r="H519" s="119" t="s">
        <v>2903</v>
      </c>
      <c r="I519" s="115" t="s">
        <v>1513</v>
      </c>
      <c r="J519" s="42">
        <v>255</v>
      </c>
      <c r="K519" s="52">
        <f t="shared" si="11"/>
        <v>3874500</v>
      </c>
      <c r="L519" s="120">
        <v>987997500</v>
      </c>
    </row>
    <row r="520" spans="1:12" ht="20.399999999999999">
      <c r="A520" s="114">
        <v>516</v>
      </c>
      <c r="B520" s="115" t="s">
        <v>747</v>
      </c>
      <c r="C520" s="116" t="s">
        <v>2477</v>
      </c>
      <c r="D520" s="117"/>
      <c r="E520" s="115" t="s">
        <v>3593</v>
      </c>
      <c r="F520" s="118" t="s">
        <v>557</v>
      </c>
      <c r="G520" s="115" t="s">
        <v>1519</v>
      </c>
      <c r="H520" s="119" t="s">
        <v>2904</v>
      </c>
      <c r="I520" s="115" t="s">
        <v>748</v>
      </c>
      <c r="J520" s="42">
        <v>1000</v>
      </c>
      <c r="K520" s="52">
        <f t="shared" si="11"/>
        <v>43200</v>
      </c>
      <c r="L520" s="120">
        <v>43200000</v>
      </c>
    </row>
    <row r="521" spans="1:12" ht="30.6">
      <c r="A521" s="114">
        <v>517</v>
      </c>
      <c r="B521" s="115" t="s">
        <v>747</v>
      </c>
      <c r="C521" s="116" t="s">
        <v>2478</v>
      </c>
      <c r="D521" s="117"/>
      <c r="E521" s="115" t="s">
        <v>3594</v>
      </c>
      <c r="F521" s="118" t="s">
        <v>3393</v>
      </c>
      <c r="G521" s="115" t="s">
        <v>1163</v>
      </c>
      <c r="H521" s="119" t="s">
        <v>556</v>
      </c>
      <c r="I521" s="115" t="s">
        <v>1513</v>
      </c>
      <c r="J521" s="42">
        <v>300</v>
      </c>
      <c r="K521" s="52">
        <f t="shared" si="11"/>
        <v>2300000</v>
      </c>
      <c r="L521" s="120">
        <v>690000000</v>
      </c>
    </row>
    <row r="522" spans="1:12" ht="20.399999999999999">
      <c r="A522" s="114">
        <v>518</v>
      </c>
      <c r="B522" s="115" t="s">
        <v>747</v>
      </c>
      <c r="C522" s="116" t="s">
        <v>2478</v>
      </c>
      <c r="D522" s="117"/>
      <c r="E522" s="115" t="s">
        <v>3594</v>
      </c>
      <c r="F522" s="118" t="s">
        <v>3393</v>
      </c>
      <c r="G522" s="115" t="s">
        <v>1163</v>
      </c>
      <c r="H522" s="119" t="s">
        <v>555</v>
      </c>
      <c r="I522" s="115" t="s">
        <v>1513</v>
      </c>
      <c r="J522" s="42">
        <v>1684</v>
      </c>
      <c r="K522" s="52">
        <f t="shared" si="11"/>
        <v>1560000</v>
      </c>
      <c r="L522" s="120">
        <v>2627040000</v>
      </c>
    </row>
    <row r="523" spans="1:12" ht="102">
      <c r="A523" s="114">
        <v>519</v>
      </c>
      <c r="B523" s="119" t="s">
        <v>747</v>
      </c>
      <c r="C523" s="117" t="s">
        <v>2479</v>
      </c>
      <c r="D523" s="117" t="s">
        <v>750</v>
      </c>
      <c r="E523" s="119" t="s">
        <v>3595</v>
      </c>
      <c r="F523" s="119" t="s">
        <v>3394</v>
      </c>
      <c r="G523" s="119" t="s">
        <v>1519</v>
      </c>
      <c r="H523" s="119" t="s">
        <v>2905</v>
      </c>
      <c r="I523" s="119" t="s">
        <v>748</v>
      </c>
      <c r="J523" s="42">
        <v>14000</v>
      </c>
      <c r="K523" s="52">
        <f t="shared" si="11"/>
        <v>25500</v>
      </c>
      <c r="L523" s="120">
        <v>357000000</v>
      </c>
    </row>
    <row r="524" spans="1:12" ht="102">
      <c r="A524" s="114">
        <v>520</v>
      </c>
      <c r="B524" s="119" t="s">
        <v>747</v>
      </c>
      <c r="C524" s="139" t="s">
        <v>2479</v>
      </c>
      <c r="D524" s="119" t="s">
        <v>749</v>
      </c>
      <c r="E524" s="119" t="s">
        <v>3595</v>
      </c>
      <c r="F524" s="119" t="s">
        <v>3394</v>
      </c>
      <c r="G524" s="119" t="s">
        <v>1519</v>
      </c>
      <c r="H524" s="119" t="s">
        <v>2906</v>
      </c>
      <c r="I524" s="119" t="s">
        <v>748</v>
      </c>
      <c r="J524" s="42">
        <v>1000</v>
      </c>
      <c r="K524" s="52">
        <f t="shared" si="11"/>
        <v>19000</v>
      </c>
      <c r="L524" s="120">
        <v>19000000</v>
      </c>
    </row>
    <row r="525" spans="1:12" ht="20.399999999999999">
      <c r="A525" s="114">
        <v>521</v>
      </c>
      <c r="B525" s="115" t="s">
        <v>747</v>
      </c>
      <c r="C525" s="116" t="s">
        <v>2480</v>
      </c>
      <c r="D525" s="117"/>
      <c r="E525" s="115" t="s">
        <v>3395</v>
      </c>
      <c r="F525" s="118" t="s">
        <v>553</v>
      </c>
      <c r="G525" s="115" t="s">
        <v>1516</v>
      </c>
      <c r="H525" s="119" t="s">
        <v>554</v>
      </c>
      <c r="I525" s="115" t="s">
        <v>1513</v>
      </c>
      <c r="J525" s="42">
        <v>12</v>
      </c>
      <c r="K525" s="52">
        <f t="shared" si="11"/>
        <v>246650</v>
      </c>
      <c r="L525" s="120">
        <v>2959800</v>
      </c>
    </row>
    <row r="526" spans="1:12">
      <c r="A526" s="114">
        <v>522</v>
      </c>
      <c r="B526" s="115" t="s">
        <v>747</v>
      </c>
      <c r="C526" s="116" t="s">
        <v>2481</v>
      </c>
      <c r="D526" s="117"/>
      <c r="E526" s="115" t="s">
        <v>3594</v>
      </c>
      <c r="F526" s="118" t="s">
        <v>3393</v>
      </c>
      <c r="G526" s="115" t="s">
        <v>1163</v>
      </c>
      <c r="H526" s="119" t="s">
        <v>2907</v>
      </c>
      <c r="I526" s="115" t="s">
        <v>1513</v>
      </c>
      <c r="J526" s="42">
        <v>20</v>
      </c>
      <c r="K526" s="52">
        <f t="shared" si="11"/>
        <v>1300000</v>
      </c>
      <c r="L526" s="120">
        <v>26000000</v>
      </c>
    </row>
    <row r="527" spans="1:12" ht="20.399999999999999">
      <c r="A527" s="114">
        <v>523</v>
      </c>
      <c r="B527" s="115" t="s">
        <v>747</v>
      </c>
      <c r="C527" s="116" t="s">
        <v>2482</v>
      </c>
      <c r="D527" s="117"/>
      <c r="E527" s="115" t="s">
        <v>3596</v>
      </c>
      <c r="F527" s="118" t="s">
        <v>751</v>
      </c>
      <c r="G527" s="115" t="s">
        <v>1577</v>
      </c>
      <c r="H527" s="119" t="s">
        <v>757</v>
      </c>
      <c r="I527" s="115" t="s">
        <v>1513</v>
      </c>
      <c r="J527" s="42">
        <v>385</v>
      </c>
      <c r="K527" s="52">
        <f t="shared" si="11"/>
        <v>2376000</v>
      </c>
      <c r="L527" s="120">
        <v>914760000</v>
      </c>
    </row>
    <row r="528" spans="1:12" ht="20.399999999999999">
      <c r="A528" s="114">
        <v>524</v>
      </c>
      <c r="B528" s="115" t="s">
        <v>747</v>
      </c>
      <c r="C528" s="116" t="s">
        <v>2482</v>
      </c>
      <c r="D528" s="117"/>
      <c r="E528" s="115" t="s">
        <v>3596</v>
      </c>
      <c r="F528" s="118" t="s">
        <v>751</v>
      </c>
      <c r="G528" s="115" t="s">
        <v>1577</v>
      </c>
      <c r="H528" s="119" t="s">
        <v>756</v>
      </c>
      <c r="I528" s="115" t="s">
        <v>1513</v>
      </c>
      <c r="J528" s="42">
        <v>34</v>
      </c>
      <c r="K528" s="52">
        <f t="shared" si="11"/>
        <v>3643200</v>
      </c>
      <c r="L528" s="120">
        <v>123868800</v>
      </c>
    </row>
    <row r="529" spans="1:12" ht="20.399999999999999">
      <c r="A529" s="114">
        <v>525</v>
      </c>
      <c r="B529" s="115" t="s">
        <v>747</v>
      </c>
      <c r="C529" s="118" t="s">
        <v>2483</v>
      </c>
      <c r="D529" s="117"/>
      <c r="E529" s="115" t="s">
        <v>3594</v>
      </c>
      <c r="F529" s="118" t="s">
        <v>3393</v>
      </c>
      <c r="G529" s="115" t="s">
        <v>1163</v>
      </c>
      <c r="H529" s="119" t="s">
        <v>755</v>
      </c>
      <c r="I529" s="115" t="s">
        <v>1513</v>
      </c>
      <c r="J529" s="42">
        <v>150</v>
      </c>
      <c r="K529" s="52">
        <f t="shared" si="11"/>
        <v>4000000</v>
      </c>
      <c r="L529" s="120">
        <v>600000000</v>
      </c>
    </row>
    <row r="530" spans="1:12" ht="20.399999999999999">
      <c r="A530" s="114">
        <v>526</v>
      </c>
      <c r="B530" s="115" t="s">
        <v>747</v>
      </c>
      <c r="C530" s="116" t="s">
        <v>2483</v>
      </c>
      <c r="D530" s="117"/>
      <c r="E530" s="115" t="s">
        <v>3594</v>
      </c>
      <c r="F530" s="118" t="s">
        <v>3393</v>
      </c>
      <c r="G530" s="115" t="s">
        <v>1163</v>
      </c>
      <c r="H530" s="119" t="s">
        <v>754</v>
      </c>
      <c r="I530" s="115" t="s">
        <v>748</v>
      </c>
      <c r="J530" s="42">
        <v>11000</v>
      </c>
      <c r="K530" s="52">
        <f t="shared" si="11"/>
        <v>23000</v>
      </c>
      <c r="L530" s="120">
        <v>253000000</v>
      </c>
    </row>
    <row r="531" spans="1:12" ht="20.399999999999999">
      <c r="A531" s="114">
        <v>527</v>
      </c>
      <c r="B531" s="119" t="s">
        <v>747</v>
      </c>
      <c r="C531" s="139" t="s">
        <v>2483</v>
      </c>
      <c r="D531" s="139"/>
      <c r="E531" s="119" t="s">
        <v>3594</v>
      </c>
      <c r="F531" s="119" t="s">
        <v>3393</v>
      </c>
      <c r="G531" s="119" t="s">
        <v>1163</v>
      </c>
      <c r="H531" s="139" t="s">
        <v>2908</v>
      </c>
      <c r="I531" s="119" t="s">
        <v>748</v>
      </c>
      <c r="J531" s="42">
        <v>112000</v>
      </c>
      <c r="K531" s="52">
        <f t="shared" si="11"/>
        <v>15600</v>
      </c>
      <c r="L531" s="120">
        <v>1747200000</v>
      </c>
    </row>
    <row r="532" spans="1:12" ht="30.6">
      <c r="A532" s="114">
        <v>528</v>
      </c>
      <c r="B532" s="119" t="s">
        <v>747</v>
      </c>
      <c r="C532" s="139" t="s">
        <v>2484</v>
      </c>
      <c r="D532" s="139"/>
      <c r="E532" s="119" t="s">
        <v>3596</v>
      </c>
      <c r="F532" s="119" t="s">
        <v>3393</v>
      </c>
      <c r="G532" s="119" t="s">
        <v>1163</v>
      </c>
      <c r="H532" s="139" t="s">
        <v>2909</v>
      </c>
      <c r="I532" s="119" t="s">
        <v>1513</v>
      </c>
      <c r="J532" s="42">
        <v>3</v>
      </c>
      <c r="K532" s="52">
        <f t="shared" si="11"/>
        <v>734500</v>
      </c>
      <c r="L532" s="120">
        <v>2203500</v>
      </c>
    </row>
    <row r="533" spans="1:12" ht="30.6">
      <c r="A533" s="114">
        <v>529</v>
      </c>
      <c r="B533" s="119" t="s">
        <v>747</v>
      </c>
      <c r="C533" s="119" t="s">
        <v>2485</v>
      </c>
      <c r="D533" s="139"/>
      <c r="E533" s="119" t="s">
        <v>3594</v>
      </c>
      <c r="F533" s="119" t="s">
        <v>3393</v>
      </c>
      <c r="G533" s="119" t="s">
        <v>1163</v>
      </c>
      <c r="H533" s="119" t="s">
        <v>2910</v>
      </c>
      <c r="I533" s="119" t="s">
        <v>1513</v>
      </c>
      <c r="J533" s="42">
        <v>30</v>
      </c>
      <c r="K533" s="52">
        <f t="shared" si="11"/>
        <v>1560000</v>
      </c>
      <c r="L533" s="120">
        <v>46800000</v>
      </c>
    </row>
    <row r="534" spans="1:12" ht="30.6">
      <c r="A534" s="114">
        <v>530</v>
      </c>
      <c r="B534" s="115" t="s">
        <v>747</v>
      </c>
      <c r="C534" s="116" t="s">
        <v>2485</v>
      </c>
      <c r="D534" s="117"/>
      <c r="E534" s="115" t="s">
        <v>3594</v>
      </c>
      <c r="F534" s="118" t="s">
        <v>3393</v>
      </c>
      <c r="G534" s="115" t="s">
        <v>1163</v>
      </c>
      <c r="H534" s="119" t="s">
        <v>2911</v>
      </c>
      <c r="I534" s="115" t="s">
        <v>1513</v>
      </c>
      <c r="J534" s="42">
        <v>15</v>
      </c>
      <c r="K534" s="52">
        <f t="shared" si="11"/>
        <v>2300000</v>
      </c>
      <c r="L534" s="120">
        <v>34500000</v>
      </c>
    </row>
    <row r="535" spans="1:12" ht="20.399999999999999">
      <c r="A535" s="114">
        <v>531</v>
      </c>
      <c r="B535" s="115" t="s">
        <v>747</v>
      </c>
      <c r="C535" s="116" t="s">
        <v>2486</v>
      </c>
      <c r="D535" s="117"/>
      <c r="E535" s="115" t="s">
        <v>3594</v>
      </c>
      <c r="F535" s="118" t="s">
        <v>751</v>
      </c>
      <c r="G535" s="115" t="s">
        <v>1577</v>
      </c>
      <c r="H535" s="119" t="s">
        <v>752</v>
      </c>
      <c r="I535" s="115" t="s">
        <v>1513</v>
      </c>
      <c r="J535" s="42">
        <v>760</v>
      </c>
      <c r="K535" s="52">
        <f t="shared" si="11"/>
        <v>1300000</v>
      </c>
      <c r="L535" s="120">
        <v>988000000</v>
      </c>
    </row>
    <row r="536" spans="1:12" ht="20.399999999999999">
      <c r="A536" s="114">
        <v>532</v>
      </c>
      <c r="B536" s="115" t="s">
        <v>747</v>
      </c>
      <c r="C536" s="116" t="s">
        <v>2486</v>
      </c>
      <c r="D536" s="117"/>
      <c r="E536" s="115" t="s">
        <v>3594</v>
      </c>
      <c r="F536" s="118" t="s">
        <v>751</v>
      </c>
      <c r="G536" s="115" t="s">
        <v>1577</v>
      </c>
      <c r="H536" s="119" t="s">
        <v>753</v>
      </c>
      <c r="I536" s="115" t="s">
        <v>1513</v>
      </c>
      <c r="J536" s="42">
        <v>208</v>
      </c>
      <c r="K536" s="52">
        <f t="shared" si="11"/>
        <v>2976000</v>
      </c>
      <c r="L536" s="120">
        <v>619008000</v>
      </c>
    </row>
    <row r="537" spans="1:12" ht="51">
      <c r="A537" s="114">
        <v>533</v>
      </c>
      <c r="B537" s="115" t="s">
        <v>738</v>
      </c>
      <c r="C537" s="116" t="s">
        <v>746</v>
      </c>
      <c r="D537" s="117" t="s">
        <v>3396</v>
      </c>
      <c r="E537" s="115" t="s">
        <v>735</v>
      </c>
      <c r="F537" s="118" t="s">
        <v>3397</v>
      </c>
      <c r="G537" s="115" t="s">
        <v>1510</v>
      </c>
      <c r="H537" s="119" t="s">
        <v>2912</v>
      </c>
      <c r="I537" s="115" t="s">
        <v>727</v>
      </c>
      <c r="J537" s="42">
        <v>30</v>
      </c>
      <c r="K537" s="52">
        <f t="shared" si="11"/>
        <v>2800000</v>
      </c>
      <c r="L537" s="120">
        <v>84000000</v>
      </c>
    </row>
    <row r="538" spans="1:12" ht="61.2">
      <c r="A538" s="114">
        <v>534</v>
      </c>
      <c r="B538" s="115" t="s">
        <v>738</v>
      </c>
      <c r="C538" s="116" t="s">
        <v>2487</v>
      </c>
      <c r="D538" s="117" t="s">
        <v>3398</v>
      </c>
      <c r="E538" s="115" t="s">
        <v>725</v>
      </c>
      <c r="F538" s="118" t="s">
        <v>779</v>
      </c>
      <c r="G538" s="115" t="s">
        <v>731</v>
      </c>
      <c r="H538" s="119" t="s">
        <v>2913</v>
      </c>
      <c r="I538" s="115" t="s">
        <v>727</v>
      </c>
      <c r="J538" s="42">
        <v>5</v>
      </c>
      <c r="K538" s="52">
        <f t="shared" si="11"/>
        <v>7350000</v>
      </c>
      <c r="L538" s="120">
        <v>36750000</v>
      </c>
    </row>
    <row r="539" spans="1:12" ht="30.6">
      <c r="A539" s="114">
        <v>535</v>
      </c>
      <c r="B539" s="115" t="s">
        <v>3142</v>
      </c>
      <c r="C539" s="116" t="s">
        <v>2488</v>
      </c>
      <c r="D539" s="117" t="s">
        <v>3399</v>
      </c>
      <c r="E539" s="115" t="s">
        <v>1524</v>
      </c>
      <c r="F539" s="118" t="s">
        <v>779</v>
      </c>
      <c r="G539" s="115" t="s">
        <v>731</v>
      </c>
      <c r="H539" s="119" t="s">
        <v>2914</v>
      </c>
      <c r="I539" s="115" t="s">
        <v>1524</v>
      </c>
      <c r="J539" s="42">
        <v>10</v>
      </c>
      <c r="K539" s="52">
        <f t="shared" si="11"/>
        <v>1887480</v>
      </c>
      <c r="L539" s="120">
        <v>18874800</v>
      </c>
    </row>
    <row r="540" spans="1:12" ht="112.2">
      <c r="A540" s="114">
        <v>536</v>
      </c>
      <c r="B540" s="115" t="s">
        <v>3143</v>
      </c>
      <c r="C540" s="116" t="s">
        <v>745</v>
      </c>
      <c r="D540" s="117" t="s">
        <v>745</v>
      </c>
      <c r="E540" s="115" t="s">
        <v>725</v>
      </c>
      <c r="F540" s="118" t="s">
        <v>3400</v>
      </c>
      <c r="G540" s="115" t="s">
        <v>1516</v>
      </c>
      <c r="H540" s="119" t="s">
        <v>3597</v>
      </c>
      <c r="I540" s="115" t="s">
        <v>727</v>
      </c>
      <c r="J540" s="42">
        <v>10</v>
      </c>
      <c r="K540" s="52">
        <f t="shared" si="11"/>
        <v>9700000</v>
      </c>
      <c r="L540" s="120">
        <v>97000000</v>
      </c>
    </row>
    <row r="541" spans="1:12" ht="132.6">
      <c r="A541" s="114">
        <v>537</v>
      </c>
      <c r="B541" s="115" t="s">
        <v>3143</v>
      </c>
      <c r="C541" s="116" t="s">
        <v>744</v>
      </c>
      <c r="D541" s="117" t="s">
        <v>744</v>
      </c>
      <c r="E541" s="115" t="s">
        <v>725</v>
      </c>
      <c r="F541" s="118" t="s">
        <v>3400</v>
      </c>
      <c r="G541" s="115" t="s">
        <v>1516</v>
      </c>
      <c r="H541" s="119" t="s">
        <v>3598</v>
      </c>
      <c r="I541" s="115" t="s">
        <v>727</v>
      </c>
      <c r="J541" s="42">
        <v>10</v>
      </c>
      <c r="K541" s="52">
        <f t="shared" si="11"/>
        <v>5700000</v>
      </c>
      <c r="L541" s="120">
        <v>57000000</v>
      </c>
    </row>
    <row r="542" spans="1:12" ht="142.80000000000001">
      <c r="A542" s="114">
        <v>538</v>
      </c>
      <c r="B542" s="115" t="s">
        <v>3143</v>
      </c>
      <c r="C542" s="116" t="s">
        <v>2489</v>
      </c>
      <c r="D542" s="117" t="s">
        <v>743</v>
      </c>
      <c r="E542" s="115" t="s">
        <v>725</v>
      </c>
      <c r="F542" s="118" t="s">
        <v>3401</v>
      </c>
      <c r="G542" s="115" t="s">
        <v>1516</v>
      </c>
      <c r="H542" s="119" t="s">
        <v>2915</v>
      </c>
      <c r="I542" s="115" t="s">
        <v>727</v>
      </c>
      <c r="J542" s="42">
        <v>10</v>
      </c>
      <c r="K542" s="52">
        <f t="shared" si="11"/>
        <v>2900000</v>
      </c>
      <c r="L542" s="120">
        <v>29000000</v>
      </c>
    </row>
    <row r="543" spans="1:12" ht="40.799999999999997">
      <c r="A543" s="114">
        <v>539</v>
      </c>
      <c r="B543" s="115" t="s">
        <v>734</v>
      </c>
      <c r="C543" s="116" t="s">
        <v>737</v>
      </c>
      <c r="D543" s="117" t="s">
        <v>3402</v>
      </c>
      <c r="E543" s="115" t="s">
        <v>1524</v>
      </c>
      <c r="F543" s="118" t="s">
        <v>779</v>
      </c>
      <c r="G543" s="115" t="s">
        <v>731</v>
      </c>
      <c r="H543" s="119" t="s">
        <v>2916</v>
      </c>
      <c r="I543" s="115" t="s">
        <v>1524</v>
      </c>
      <c r="J543" s="42">
        <v>5</v>
      </c>
      <c r="K543" s="52">
        <f t="shared" si="11"/>
        <v>1730000</v>
      </c>
      <c r="L543" s="120">
        <v>8650000</v>
      </c>
    </row>
    <row r="544" spans="1:12" ht="30.6">
      <c r="A544" s="114">
        <v>540</v>
      </c>
      <c r="B544" s="115" t="s">
        <v>3144</v>
      </c>
      <c r="C544" s="116" t="s">
        <v>2490</v>
      </c>
      <c r="D544" s="117" t="s">
        <v>3403</v>
      </c>
      <c r="E544" s="115" t="s">
        <v>735</v>
      </c>
      <c r="F544" s="118" t="s">
        <v>3397</v>
      </c>
      <c r="G544" s="115" t="s">
        <v>1510</v>
      </c>
      <c r="H544" s="119" t="s">
        <v>2917</v>
      </c>
      <c r="I544" s="115" t="s">
        <v>727</v>
      </c>
      <c r="J544" s="42">
        <v>10</v>
      </c>
      <c r="K544" s="52">
        <f t="shared" si="11"/>
        <v>1200000</v>
      </c>
      <c r="L544" s="120">
        <v>12000000</v>
      </c>
    </row>
    <row r="545" spans="1:12" ht="30.6">
      <c r="A545" s="114">
        <v>541</v>
      </c>
      <c r="B545" s="115" t="s">
        <v>732</v>
      </c>
      <c r="C545" s="116" t="s">
        <v>2491</v>
      </c>
      <c r="D545" s="117" t="s">
        <v>3404</v>
      </c>
      <c r="E545" s="115" t="s">
        <v>3405</v>
      </c>
      <c r="F545" s="118" t="s">
        <v>3406</v>
      </c>
      <c r="G545" s="115" t="s">
        <v>3599</v>
      </c>
      <c r="H545" s="119" t="s">
        <v>2918</v>
      </c>
      <c r="I545" s="115" t="s">
        <v>727</v>
      </c>
      <c r="J545" s="42">
        <v>1000</v>
      </c>
      <c r="K545" s="52">
        <f t="shared" si="11"/>
        <v>235000</v>
      </c>
      <c r="L545" s="120">
        <v>235000000</v>
      </c>
    </row>
    <row r="546" spans="1:12" ht="30.6">
      <c r="A546" s="114">
        <v>542</v>
      </c>
      <c r="B546" s="115" t="s">
        <v>732</v>
      </c>
      <c r="C546" s="116" t="s">
        <v>2491</v>
      </c>
      <c r="D546" s="117" t="s">
        <v>3407</v>
      </c>
      <c r="E546" s="115" t="s">
        <v>733</v>
      </c>
      <c r="F546" s="118" t="s">
        <v>736</v>
      </c>
      <c r="G546" s="115" t="s">
        <v>1166</v>
      </c>
      <c r="H546" s="119" t="s">
        <v>2919</v>
      </c>
      <c r="I546" s="115" t="s">
        <v>727</v>
      </c>
      <c r="J546" s="42">
        <v>10000</v>
      </c>
      <c r="K546" s="52">
        <f t="shared" si="11"/>
        <v>323550</v>
      </c>
      <c r="L546" s="120">
        <v>3235500000</v>
      </c>
    </row>
    <row r="547" spans="1:12" ht="30.6">
      <c r="A547" s="114">
        <v>543</v>
      </c>
      <c r="B547" s="115" t="s">
        <v>732</v>
      </c>
      <c r="C547" s="116" t="s">
        <v>2492</v>
      </c>
      <c r="D547" s="117" t="s">
        <v>3408</v>
      </c>
      <c r="E547" s="115" t="s">
        <v>733</v>
      </c>
      <c r="F547" s="118" t="s">
        <v>3409</v>
      </c>
      <c r="G547" s="115" t="s">
        <v>794</v>
      </c>
      <c r="H547" s="119" t="s">
        <v>2920</v>
      </c>
      <c r="I547" s="115" t="s">
        <v>727</v>
      </c>
      <c r="J547" s="42">
        <v>2000</v>
      </c>
      <c r="K547" s="52">
        <f t="shared" si="11"/>
        <v>338400</v>
      </c>
      <c r="L547" s="120">
        <v>676800000</v>
      </c>
    </row>
    <row r="548" spans="1:12" ht="30.6">
      <c r="A548" s="114">
        <v>544</v>
      </c>
      <c r="B548" s="115" t="s">
        <v>732</v>
      </c>
      <c r="C548" s="116" t="s">
        <v>2492</v>
      </c>
      <c r="D548" s="117" t="s">
        <v>3410</v>
      </c>
      <c r="E548" s="115" t="s">
        <v>735</v>
      </c>
      <c r="F548" s="118" t="s">
        <v>3406</v>
      </c>
      <c r="G548" s="115" t="s">
        <v>3599</v>
      </c>
      <c r="H548" s="119" t="s">
        <v>2921</v>
      </c>
      <c r="I548" s="115" t="s">
        <v>727</v>
      </c>
      <c r="J548" s="42">
        <v>1500</v>
      </c>
      <c r="K548" s="52">
        <f t="shared" si="11"/>
        <v>240000</v>
      </c>
      <c r="L548" s="120">
        <v>360000000</v>
      </c>
    </row>
    <row r="549" spans="1:12" ht="71.400000000000006">
      <c r="A549" s="114">
        <v>545</v>
      </c>
      <c r="B549" s="115" t="s">
        <v>726</v>
      </c>
      <c r="C549" s="116" t="s">
        <v>730</v>
      </c>
      <c r="D549" s="117" t="s">
        <v>3411</v>
      </c>
      <c r="E549" s="115" t="s">
        <v>3600</v>
      </c>
      <c r="F549" s="118" t="s">
        <v>3260</v>
      </c>
      <c r="G549" s="115" t="s">
        <v>1507</v>
      </c>
      <c r="H549" s="119" t="s">
        <v>2922</v>
      </c>
      <c r="I549" s="115" t="s">
        <v>727</v>
      </c>
      <c r="J549" s="42">
        <v>1100</v>
      </c>
      <c r="K549" s="52">
        <f t="shared" si="11"/>
        <v>306000</v>
      </c>
      <c r="L549" s="120">
        <v>336600000</v>
      </c>
    </row>
    <row r="550" spans="1:12" ht="20.399999999999999">
      <c r="A550" s="114">
        <v>546</v>
      </c>
      <c r="B550" s="115" t="s">
        <v>726</v>
      </c>
      <c r="C550" s="116" t="s">
        <v>730</v>
      </c>
      <c r="D550" s="117" t="s">
        <v>3412</v>
      </c>
      <c r="E550" s="115" t="s">
        <v>729</v>
      </c>
      <c r="F550" s="118" t="s">
        <v>3260</v>
      </c>
      <c r="G550" s="115" t="s">
        <v>1507</v>
      </c>
      <c r="H550" s="119" t="s">
        <v>2923</v>
      </c>
      <c r="I550" s="115" t="s">
        <v>727</v>
      </c>
      <c r="J550" s="42">
        <v>360</v>
      </c>
      <c r="K550" s="52">
        <f t="shared" si="11"/>
        <v>3000000</v>
      </c>
      <c r="L550" s="120">
        <v>1080000000</v>
      </c>
    </row>
    <row r="551" spans="1:12" ht="71.400000000000006">
      <c r="A551" s="114">
        <v>547</v>
      </c>
      <c r="B551" s="115" t="s">
        <v>726</v>
      </c>
      <c r="C551" s="116" t="s">
        <v>742</v>
      </c>
      <c r="D551" s="117" t="s">
        <v>3413</v>
      </c>
      <c r="E551" s="115" t="s">
        <v>741</v>
      </c>
      <c r="F551" s="118" t="s">
        <v>3260</v>
      </c>
      <c r="G551" s="115" t="s">
        <v>1507</v>
      </c>
      <c r="H551" s="119" t="s">
        <v>2924</v>
      </c>
      <c r="I551" s="115" t="s">
        <v>727</v>
      </c>
      <c r="J551" s="42">
        <v>240</v>
      </c>
      <c r="K551" s="52">
        <f t="shared" si="11"/>
        <v>432675</v>
      </c>
      <c r="L551" s="120">
        <v>103842000</v>
      </c>
    </row>
    <row r="552" spans="1:12" ht="30.6">
      <c r="A552" s="114">
        <v>548</v>
      </c>
      <c r="B552" s="115" t="s">
        <v>726</v>
      </c>
      <c r="C552" s="116" t="s">
        <v>728</v>
      </c>
      <c r="D552" s="117" t="s">
        <v>3414</v>
      </c>
      <c r="E552" s="115" t="s">
        <v>725</v>
      </c>
      <c r="F552" s="118" t="s">
        <v>779</v>
      </c>
      <c r="G552" s="115" t="s">
        <v>1507</v>
      </c>
      <c r="H552" s="119" t="s">
        <v>2925</v>
      </c>
      <c r="I552" s="115" t="s">
        <v>727</v>
      </c>
      <c r="J552" s="42">
        <v>5</v>
      </c>
      <c r="K552" s="52">
        <f t="shared" si="11"/>
        <v>3150000</v>
      </c>
      <c r="L552" s="120">
        <v>15750000</v>
      </c>
    </row>
    <row r="553" spans="1:12" ht="40.799999999999997">
      <c r="A553" s="114">
        <v>549</v>
      </c>
      <c r="B553" s="115" t="s">
        <v>726</v>
      </c>
      <c r="C553" s="116" t="s">
        <v>2493</v>
      </c>
      <c r="D553" s="117" t="s">
        <v>3415</v>
      </c>
      <c r="E553" s="115" t="s">
        <v>725</v>
      </c>
      <c r="F553" s="118" t="s">
        <v>779</v>
      </c>
      <c r="G553" s="115" t="s">
        <v>1507</v>
      </c>
      <c r="H553" s="119" t="s">
        <v>740</v>
      </c>
      <c r="I553" s="115" t="s">
        <v>727</v>
      </c>
      <c r="J553" s="42">
        <v>35</v>
      </c>
      <c r="K553" s="52">
        <f t="shared" si="11"/>
        <v>2650000</v>
      </c>
      <c r="L553" s="120">
        <v>92750000</v>
      </c>
    </row>
    <row r="554" spans="1:12" ht="91.8">
      <c r="A554" s="114">
        <v>550</v>
      </c>
      <c r="B554" s="115" t="s">
        <v>726</v>
      </c>
      <c r="C554" s="116" t="s">
        <v>2494</v>
      </c>
      <c r="D554" s="117" t="s">
        <v>739</v>
      </c>
      <c r="E554" s="115" t="s">
        <v>725</v>
      </c>
      <c r="F554" s="118" t="s">
        <v>736</v>
      </c>
      <c r="G554" s="115" t="s">
        <v>1166</v>
      </c>
      <c r="H554" s="119" t="s">
        <v>2926</v>
      </c>
      <c r="I554" s="115" t="s">
        <v>727</v>
      </c>
      <c r="J554" s="42">
        <v>2400</v>
      </c>
      <c r="K554" s="52">
        <f t="shared" si="11"/>
        <v>372500</v>
      </c>
      <c r="L554" s="120">
        <v>894000000</v>
      </c>
    </row>
    <row r="555" spans="1:12" ht="80.25" customHeight="1">
      <c r="A555" s="114">
        <v>551</v>
      </c>
      <c r="B555" s="115" t="s">
        <v>721</v>
      </c>
      <c r="C555" s="116" t="s">
        <v>723</v>
      </c>
      <c r="D555" s="117"/>
      <c r="E555" s="115" t="s">
        <v>720</v>
      </c>
      <c r="F555" s="118" t="s">
        <v>1167</v>
      </c>
      <c r="G555" s="115" t="s">
        <v>1525</v>
      </c>
      <c r="H555" s="119" t="s">
        <v>2927</v>
      </c>
      <c r="I555" s="115" t="s">
        <v>1515</v>
      </c>
      <c r="J555" s="42">
        <v>251</v>
      </c>
      <c r="K555" s="52">
        <f t="shared" si="11"/>
        <v>220000</v>
      </c>
      <c r="L555" s="120">
        <v>55220000</v>
      </c>
    </row>
    <row r="556" spans="1:12" ht="102">
      <c r="A556" s="114">
        <v>552</v>
      </c>
      <c r="B556" s="115" t="s">
        <v>719</v>
      </c>
      <c r="C556" s="116" t="s">
        <v>2495</v>
      </c>
      <c r="D556" s="117" t="s">
        <v>3416</v>
      </c>
      <c r="E556" s="115"/>
      <c r="F556" s="118" t="s">
        <v>3417</v>
      </c>
      <c r="G556" s="115" t="s">
        <v>1551</v>
      </c>
      <c r="H556" s="119" t="s">
        <v>2928</v>
      </c>
      <c r="I556" s="115" t="s">
        <v>1513</v>
      </c>
      <c r="J556" s="42">
        <v>3500</v>
      </c>
      <c r="K556" s="52">
        <f t="shared" si="11"/>
        <v>120000</v>
      </c>
      <c r="L556" s="120">
        <v>420000000</v>
      </c>
    </row>
    <row r="557" spans="1:12" ht="81.599999999999994">
      <c r="A557" s="114">
        <v>553</v>
      </c>
      <c r="B557" s="115" t="s">
        <v>719</v>
      </c>
      <c r="C557" s="116" t="s">
        <v>2495</v>
      </c>
      <c r="D557" s="117" t="s">
        <v>718</v>
      </c>
      <c r="E557" s="115" t="s">
        <v>3418</v>
      </c>
      <c r="F557" s="118" t="s">
        <v>717</v>
      </c>
      <c r="G557" s="115" t="s">
        <v>776</v>
      </c>
      <c r="H557" s="119" t="s">
        <v>2929</v>
      </c>
      <c r="I557" s="115" t="s">
        <v>1513</v>
      </c>
      <c r="J557" s="42">
        <v>420</v>
      </c>
      <c r="K557" s="52">
        <f t="shared" si="11"/>
        <v>330000</v>
      </c>
      <c r="L557" s="120">
        <v>138600000</v>
      </c>
    </row>
    <row r="558" spans="1:12" ht="51">
      <c r="A558" s="114">
        <v>554</v>
      </c>
      <c r="B558" s="119" t="s">
        <v>719</v>
      </c>
      <c r="C558" s="119" t="s">
        <v>2495</v>
      </c>
      <c r="D558" s="119" t="s">
        <v>3419</v>
      </c>
      <c r="E558" s="141" t="s">
        <v>3418</v>
      </c>
      <c r="F558" s="119" t="s">
        <v>3288</v>
      </c>
      <c r="G558" s="119" t="s">
        <v>1551</v>
      </c>
      <c r="H558" s="119" t="s">
        <v>2930</v>
      </c>
      <c r="I558" s="142" t="s">
        <v>2601</v>
      </c>
      <c r="J558" s="42">
        <v>1240</v>
      </c>
      <c r="K558" s="52">
        <f t="shared" si="11"/>
        <v>129600</v>
      </c>
      <c r="L558" s="120">
        <v>160704000</v>
      </c>
    </row>
    <row r="559" spans="1:12" ht="51">
      <c r="A559" s="114">
        <v>555</v>
      </c>
      <c r="B559" s="115" t="s">
        <v>719</v>
      </c>
      <c r="C559" s="116" t="s">
        <v>2495</v>
      </c>
      <c r="D559" s="117" t="s">
        <v>3420</v>
      </c>
      <c r="E559" s="115" t="s">
        <v>3418</v>
      </c>
      <c r="F559" s="118" t="s">
        <v>3290</v>
      </c>
      <c r="G559" s="115" t="s">
        <v>1551</v>
      </c>
      <c r="H559" s="119" t="s">
        <v>2931</v>
      </c>
      <c r="I559" s="115" t="s">
        <v>2601</v>
      </c>
      <c r="J559" s="42">
        <v>150</v>
      </c>
      <c r="K559" s="52">
        <f t="shared" si="11"/>
        <v>120000</v>
      </c>
      <c r="L559" s="120">
        <v>18000000</v>
      </c>
    </row>
    <row r="560" spans="1:12" ht="61.2">
      <c r="A560" s="114">
        <v>556</v>
      </c>
      <c r="B560" s="115" t="s">
        <v>719</v>
      </c>
      <c r="C560" s="116" t="s">
        <v>2496</v>
      </c>
      <c r="D560" s="117" t="s">
        <v>3421</v>
      </c>
      <c r="E560" s="115" t="s">
        <v>3422</v>
      </c>
      <c r="F560" s="118" t="s">
        <v>3423</v>
      </c>
      <c r="G560" s="115" t="s">
        <v>1551</v>
      </c>
      <c r="H560" s="119" t="s">
        <v>2932</v>
      </c>
      <c r="I560" s="115" t="s">
        <v>774</v>
      </c>
      <c r="J560" s="42">
        <v>57</v>
      </c>
      <c r="K560" s="52">
        <f t="shared" si="11"/>
        <v>147000</v>
      </c>
      <c r="L560" s="120">
        <v>8379000</v>
      </c>
    </row>
    <row r="561" spans="1:12" ht="30.6">
      <c r="A561" s="114">
        <v>557</v>
      </c>
      <c r="B561" s="115" t="s">
        <v>715</v>
      </c>
      <c r="C561" s="116" t="s">
        <v>716</v>
      </c>
      <c r="D561" s="117" t="s">
        <v>3424</v>
      </c>
      <c r="E561" s="115" t="s">
        <v>714</v>
      </c>
      <c r="F561" s="118" t="s">
        <v>3288</v>
      </c>
      <c r="G561" s="115" t="s">
        <v>1551</v>
      </c>
      <c r="H561" s="119" t="s">
        <v>2933</v>
      </c>
      <c r="I561" s="115" t="s">
        <v>1527</v>
      </c>
      <c r="J561" s="42">
        <v>459</v>
      </c>
      <c r="K561" s="52">
        <f t="shared" si="11"/>
        <v>244800</v>
      </c>
      <c r="L561" s="120">
        <v>112363200</v>
      </c>
    </row>
    <row r="562" spans="1:12" ht="30.6">
      <c r="A562" s="114">
        <v>558</v>
      </c>
      <c r="B562" s="115" t="s">
        <v>715</v>
      </c>
      <c r="C562" s="116" t="s">
        <v>716</v>
      </c>
      <c r="D562" s="117" t="s">
        <v>3425</v>
      </c>
      <c r="E562" s="115" t="s">
        <v>714</v>
      </c>
      <c r="F562" s="118" t="s">
        <v>3290</v>
      </c>
      <c r="G562" s="115" t="s">
        <v>1551</v>
      </c>
      <c r="H562" s="119" t="s">
        <v>2934</v>
      </c>
      <c r="I562" s="115" t="s">
        <v>1527</v>
      </c>
      <c r="J562" s="42">
        <v>165</v>
      </c>
      <c r="K562" s="52">
        <f t="shared" si="11"/>
        <v>168000</v>
      </c>
      <c r="L562" s="120">
        <v>27720000</v>
      </c>
    </row>
    <row r="563" spans="1:12" ht="30.6">
      <c r="A563" s="114">
        <v>559</v>
      </c>
      <c r="B563" s="115" t="s">
        <v>715</v>
      </c>
      <c r="C563" s="116" t="s">
        <v>2497</v>
      </c>
      <c r="D563" s="117" t="s">
        <v>2497</v>
      </c>
      <c r="E563" s="115" t="s">
        <v>3601</v>
      </c>
      <c r="F563" s="118" t="s">
        <v>3423</v>
      </c>
      <c r="G563" s="115" t="s">
        <v>1551</v>
      </c>
      <c r="H563" s="119" t="s">
        <v>2935</v>
      </c>
      <c r="I563" s="115" t="s">
        <v>1514</v>
      </c>
      <c r="J563" s="42">
        <v>7</v>
      </c>
      <c r="K563" s="52">
        <f t="shared" si="11"/>
        <v>157500</v>
      </c>
      <c r="L563" s="120">
        <v>1102500</v>
      </c>
    </row>
    <row r="564" spans="1:12" ht="30.6">
      <c r="A564" s="114">
        <v>560</v>
      </c>
      <c r="B564" s="115" t="s">
        <v>711</v>
      </c>
      <c r="C564" s="116" t="s">
        <v>712</v>
      </c>
      <c r="D564" s="117"/>
      <c r="E564" s="115" t="s">
        <v>1170</v>
      </c>
      <c r="F564" s="118" t="s">
        <v>3262</v>
      </c>
      <c r="G564" s="115" t="s">
        <v>1507</v>
      </c>
      <c r="H564" s="119" t="s">
        <v>2936</v>
      </c>
      <c r="I564" s="115" t="s">
        <v>1170</v>
      </c>
      <c r="J564" s="42">
        <v>2</v>
      </c>
      <c r="K564" s="52">
        <f t="shared" si="11"/>
        <v>19900000</v>
      </c>
      <c r="L564" s="120">
        <v>39800000</v>
      </c>
    </row>
    <row r="565" spans="1:12" ht="20.399999999999999">
      <c r="A565" s="114">
        <v>561</v>
      </c>
      <c r="B565" s="119" t="s">
        <v>711</v>
      </c>
      <c r="C565" s="143" t="s">
        <v>712</v>
      </c>
      <c r="D565" s="119"/>
      <c r="E565" s="141" t="s">
        <v>1170</v>
      </c>
      <c r="F565" s="119" t="s">
        <v>3426</v>
      </c>
      <c r="G565" s="119" t="s">
        <v>1507</v>
      </c>
      <c r="H565" s="143" t="s">
        <v>1173</v>
      </c>
      <c r="I565" s="142" t="s">
        <v>1514</v>
      </c>
      <c r="J565" s="42">
        <v>2</v>
      </c>
      <c r="K565" s="52">
        <f t="shared" si="11"/>
        <v>18500000</v>
      </c>
      <c r="L565" s="120">
        <v>37000000</v>
      </c>
    </row>
    <row r="566" spans="1:12">
      <c r="A566" s="114">
        <v>562</v>
      </c>
      <c r="B566" s="119" t="s">
        <v>709</v>
      </c>
      <c r="C566" s="143" t="s">
        <v>2498</v>
      </c>
      <c r="D566" s="119"/>
      <c r="E566" s="141" t="s">
        <v>2602</v>
      </c>
      <c r="F566" s="119" t="s">
        <v>3427</v>
      </c>
      <c r="G566" s="119" t="s">
        <v>1565</v>
      </c>
      <c r="H566" s="143" t="s">
        <v>2937</v>
      </c>
      <c r="I566" s="142" t="s">
        <v>2602</v>
      </c>
      <c r="J566" s="42">
        <v>24</v>
      </c>
      <c r="K566" s="52">
        <f t="shared" si="11"/>
        <v>2300000</v>
      </c>
      <c r="L566" s="120">
        <v>55200000</v>
      </c>
    </row>
    <row r="567" spans="1:12" ht="20.399999999999999">
      <c r="A567" s="114">
        <v>563</v>
      </c>
      <c r="B567" s="119" t="s">
        <v>709</v>
      </c>
      <c r="C567" s="143" t="s">
        <v>2499</v>
      </c>
      <c r="D567" s="119"/>
      <c r="E567" s="141" t="s">
        <v>774</v>
      </c>
      <c r="F567" s="119" t="s">
        <v>3427</v>
      </c>
      <c r="G567" s="119" t="s">
        <v>1565</v>
      </c>
      <c r="H567" s="143" t="s">
        <v>1536</v>
      </c>
      <c r="I567" s="142" t="s">
        <v>774</v>
      </c>
      <c r="J567" s="42">
        <v>12</v>
      </c>
      <c r="K567" s="52">
        <f t="shared" si="11"/>
        <v>4500000</v>
      </c>
      <c r="L567" s="120">
        <v>54000000</v>
      </c>
    </row>
    <row r="568" spans="1:12" ht="20.399999999999999">
      <c r="A568" s="114">
        <v>564</v>
      </c>
      <c r="B568" s="115" t="s">
        <v>709</v>
      </c>
      <c r="C568" s="116" t="s">
        <v>2500</v>
      </c>
      <c r="D568" s="117"/>
      <c r="E568" s="115" t="s">
        <v>774</v>
      </c>
      <c r="F568" s="118" t="s">
        <v>3427</v>
      </c>
      <c r="G568" s="115" t="s">
        <v>1565</v>
      </c>
      <c r="H568" s="119" t="s">
        <v>1536</v>
      </c>
      <c r="I568" s="115" t="s">
        <v>774</v>
      </c>
      <c r="J568" s="42">
        <v>24</v>
      </c>
      <c r="K568" s="52">
        <f t="shared" si="11"/>
        <v>3700000</v>
      </c>
      <c r="L568" s="120">
        <v>88800000</v>
      </c>
    </row>
    <row r="569" spans="1:12" ht="20.399999999999999">
      <c r="A569" s="114">
        <v>565</v>
      </c>
      <c r="B569" s="115" t="s">
        <v>709</v>
      </c>
      <c r="C569" s="116" t="s">
        <v>2501</v>
      </c>
      <c r="D569" s="117"/>
      <c r="E569" s="115" t="s">
        <v>774</v>
      </c>
      <c r="F569" s="118" t="s">
        <v>3427</v>
      </c>
      <c r="G569" s="115" t="s">
        <v>1565</v>
      </c>
      <c r="H569" s="119" t="s">
        <v>1536</v>
      </c>
      <c r="I569" s="115" t="s">
        <v>774</v>
      </c>
      <c r="J569" s="42">
        <v>24</v>
      </c>
      <c r="K569" s="52">
        <f t="shared" si="11"/>
        <v>3000000</v>
      </c>
      <c r="L569" s="120">
        <v>72000000</v>
      </c>
    </row>
    <row r="570" spans="1:12" ht="20.399999999999999">
      <c r="A570" s="114">
        <v>566</v>
      </c>
      <c r="B570" s="115" t="s">
        <v>709</v>
      </c>
      <c r="C570" s="116" t="s">
        <v>710</v>
      </c>
      <c r="D570" s="117" t="s">
        <v>3428</v>
      </c>
      <c r="E570" s="115" t="s">
        <v>781</v>
      </c>
      <c r="F570" s="118" t="s">
        <v>3290</v>
      </c>
      <c r="G570" s="115" t="s">
        <v>1551</v>
      </c>
      <c r="H570" s="119" t="s">
        <v>1526</v>
      </c>
      <c r="I570" s="115" t="s">
        <v>1514</v>
      </c>
      <c r="J570" s="42">
        <v>20</v>
      </c>
      <c r="K570" s="52">
        <f t="shared" si="11"/>
        <v>1152000</v>
      </c>
      <c r="L570" s="120">
        <v>23040000</v>
      </c>
    </row>
    <row r="571" spans="1:12" ht="40.799999999999997">
      <c r="A571" s="114">
        <v>567</v>
      </c>
      <c r="B571" s="115" t="s">
        <v>698</v>
      </c>
      <c r="C571" s="116" t="s">
        <v>703</v>
      </c>
      <c r="D571" s="117"/>
      <c r="E571" s="115" t="s">
        <v>1524</v>
      </c>
      <c r="F571" s="118" t="s">
        <v>3429</v>
      </c>
      <c r="G571" s="115" t="s">
        <v>1516</v>
      </c>
      <c r="H571" s="119" t="s">
        <v>2938</v>
      </c>
      <c r="I571" s="115" t="s">
        <v>1524</v>
      </c>
      <c r="J571" s="42">
        <v>110</v>
      </c>
      <c r="K571" s="52">
        <f t="shared" si="11"/>
        <v>3744000</v>
      </c>
      <c r="L571" s="120">
        <v>411840000</v>
      </c>
    </row>
    <row r="572" spans="1:12" ht="20.399999999999999">
      <c r="A572" s="114">
        <v>568</v>
      </c>
      <c r="B572" s="115" t="s">
        <v>698</v>
      </c>
      <c r="C572" s="116" t="s">
        <v>703</v>
      </c>
      <c r="D572" s="117"/>
      <c r="E572" s="115" t="s">
        <v>1524</v>
      </c>
      <c r="F572" s="118" t="s">
        <v>3430</v>
      </c>
      <c r="G572" s="115" t="s">
        <v>1551</v>
      </c>
      <c r="H572" s="119" t="s">
        <v>2939</v>
      </c>
      <c r="I572" s="115" t="s">
        <v>1524</v>
      </c>
      <c r="J572" s="42">
        <v>15</v>
      </c>
      <c r="K572" s="52">
        <f t="shared" si="11"/>
        <v>5400000</v>
      </c>
      <c r="L572" s="120">
        <v>81000000</v>
      </c>
    </row>
    <row r="573" spans="1:12" ht="61.2">
      <c r="A573" s="114">
        <v>569</v>
      </c>
      <c r="B573" s="115" t="s">
        <v>698</v>
      </c>
      <c r="C573" s="116" t="s">
        <v>2502</v>
      </c>
      <c r="D573" s="117" t="s">
        <v>2502</v>
      </c>
      <c r="E573" s="115" t="s">
        <v>3578</v>
      </c>
      <c r="F573" s="118" t="s">
        <v>3431</v>
      </c>
      <c r="G573" s="115" t="s">
        <v>876</v>
      </c>
      <c r="H573" s="119" t="s">
        <v>2940</v>
      </c>
      <c r="I573" s="115" t="s">
        <v>1514</v>
      </c>
      <c r="J573" s="42">
        <v>190</v>
      </c>
      <c r="K573" s="52">
        <f t="shared" si="11"/>
        <v>4600000</v>
      </c>
      <c r="L573" s="120">
        <v>874000000</v>
      </c>
    </row>
    <row r="574" spans="1:12" ht="40.799999999999997">
      <c r="A574" s="114">
        <v>570</v>
      </c>
      <c r="B574" s="115" t="s">
        <v>698</v>
      </c>
      <c r="C574" s="116" t="s">
        <v>2503</v>
      </c>
      <c r="D574" s="117"/>
      <c r="E574" s="115" t="s">
        <v>1524</v>
      </c>
      <c r="F574" s="118" t="s">
        <v>702</v>
      </c>
      <c r="G574" s="115" t="s">
        <v>1516</v>
      </c>
      <c r="H574" s="119" t="s">
        <v>2941</v>
      </c>
      <c r="I574" s="115" t="s">
        <v>1524</v>
      </c>
      <c r="J574" s="42">
        <v>55</v>
      </c>
      <c r="K574" s="52">
        <f t="shared" si="11"/>
        <v>3549200</v>
      </c>
      <c r="L574" s="120">
        <v>195206000</v>
      </c>
    </row>
    <row r="575" spans="1:12" ht="40.799999999999997">
      <c r="A575" s="114">
        <v>571</v>
      </c>
      <c r="B575" s="115" t="s">
        <v>695</v>
      </c>
      <c r="C575" s="116" t="s">
        <v>793</v>
      </c>
      <c r="D575" s="117"/>
      <c r="E575" s="115" t="s">
        <v>792</v>
      </c>
      <c r="F575" s="118" t="s">
        <v>3257</v>
      </c>
      <c r="G575" s="115" t="s">
        <v>1519</v>
      </c>
      <c r="H575" s="119" t="s">
        <v>1536</v>
      </c>
      <c r="I575" s="115" t="s">
        <v>792</v>
      </c>
      <c r="J575" s="42">
        <v>40</v>
      </c>
      <c r="K575" s="52">
        <f t="shared" si="11"/>
        <v>3000000</v>
      </c>
      <c r="L575" s="120">
        <v>120000000</v>
      </c>
    </row>
    <row r="576" spans="1:12" ht="30.6">
      <c r="A576" s="114">
        <v>572</v>
      </c>
      <c r="B576" s="115" t="s">
        <v>695</v>
      </c>
      <c r="C576" s="116" t="s">
        <v>701</v>
      </c>
      <c r="D576" s="117" t="s">
        <v>3432</v>
      </c>
      <c r="E576" s="115" t="s">
        <v>699</v>
      </c>
      <c r="F576" s="118" t="s">
        <v>3433</v>
      </c>
      <c r="G576" s="115" t="s">
        <v>321</v>
      </c>
      <c r="H576" s="119" t="s">
        <v>700</v>
      </c>
      <c r="I576" s="115" t="s">
        <v>1258</v>
      </c>
      <c r="J576" s="42">
        <v>7</v>
      </c>
      <c r="K576" s="52">
        <f t="shared" si="11"/>
        <v>15074837.5</v>
      </c>
      <c r="L576" s="120">
        <v>105523862.5</v>
      </c>
    </row>
    <row r="577" spans="1:12" ht="20.399999999999999">
      <c r="A577" s="114">
        <v>573</v>
      </c>
      <c r="B577" s="115" t="s">
        <v>695</v>
      </c>
      <c r="C577" s="116" t="s">
        <v>696</v>
      </c>
      <c r="D577" s="117"/>
      <c r="E577" s="115" t="s">
        <v>1524</v>
      </c>
      <c r="F577" s="118" t="s">
        <v>3430</v>
      </c>
      <c r="G577" s="115" t="s">
        <v>1551</v>
      </c>
      <c r="H577" s="119" t="s">
        <v>2942</v>
      </c>
      <c r="I577" s="115" t="s">
        <v>1524</v>
      </c>
      <c r="J577" s="42">
        <v>20</v>
      </c>
      <c r="K577" s="52">
        <f t="shared" si="11"/>
        <v>5616000</v>
      </c>
      <c r="L577" s="120">
        <v>112320000</v>
      </c>
    </row>
    <row r="578" spans="1:12" ht="51">
      <c r="A578" s="114">
        <v>574</v>
      </c>
      <c r="B578" s="115" t="s">
        <v>3145</v>
      </c>
      <c r="C578" s="116" t="s">
        <v>2504</v>
      </c>
      <c r="D578" s="117"/>
      <c r="E578" s="115" t="s">
        <v>3434</v>
      </c>
      <c r="F578" s="118" t="s">
        <v>3435</v>
      </c>
      <c r="G578" s="115" t="s">
        <v>1516</v>
      </c>
      <c r="H578" s="119" t="s">
        <v>2943</v>
      </c>
      <c r="I578" s="115" t="s">
        <v>1514</v>
      </c>
      <c r="J578" s="42">
        <v>15</v>
      </c>
      <c r="K578" s="52">
        <f t="shared" si="11"/>
        <v>550000</v>
      </c>
      <c r="L578" s="120">
        <v>8250000</v>
      </c>
    </row>
    <row r="579" spans="1:12" ht="79.5" customHeight="1">
      <c r="A579" s="114">
        <v>575</v>
      </c>
      <c r="B579" s="119" t="s">
        <v>688</v>
      </c>
      <c r="C579" s="119" t="s">
        <v>694</v>
      </c>
      <c r="D579" s="119"/>
      <c r="E579" s="141" t="s">
        <v>1170</v>
      </c>
      <c r="F579" s="119" t="s">
        <v>3436</v>
      </c>
      <c r="G579" s="119" t="s">
        <v>1166</v>
      </c>
      <c r="H579" s="119" t="s">
        <v>2944</v>
      </c>
      <c r="I579" s="142" t="s">
        <v>1170</v>
      </c>
      <c r="J579" s="42">
        <v>50</v>
      </c>
      <c r="K579" s="52">
        <f t="shared" si="11"/>
        <v>4320000</v>
      </c>
      <c r="L579" s="120">
        <v>216000000</v>
      </c>
    </row>
    <row r="580" spans="1:12" ht="20.399999999999999">
      <c r="A580" s="114">
        <v>576</v>
      </c>
      <c r="B580" s="119" t="s">
        <v>688</v>
      </c>
      <c r="C580" s="143" t="s">
        <v>694</v>
      </c>
      <c r="D580" s="119"/>
      <c r="E580" s="141" t="s">
        <v>1170</v>
      </c>
      <c r="F580" s="119" t="s">
        <v>691</v>
      </c>
      <c r="G580" s="119" t="s">
        <v>1507</v>
      </c>
      <c r="H580" s="143" t="s">
        <v>692</v>
      </c>
      <c r="I580" s="142" t="s">
        <v>1170</v>
      </c>
      <c r="J580" s="42">
        <v>5</v>
      </c>
      <c r="K580" s="52">
        <f t="shared" si="11"/>
        <v>4320000</v>
      </c>
      <c r="L580" s="120">
        <v>21600000</v>
      </c>
    </row>
    <row r="581" spans="1:12" ht="20.399999999999999">
      <c r="A581" s="114">
        <v>577</v>
      </c>
      <c r="B581" s="119" t="s">
        <v>688</v>
      </c>
      <c r="C581" s="143" t="s">
        <v>694</v>
      </c>
      <c r="D581" s="119"/>
      <c r="E581" s="141" t="s">
        <v>1170</v>
      </c>
      <c r="F581" s="119" t="s">
        <v>691</v>
      </c>
      <c r="G581" s="119" t="s">
        <v>1507</v>
      </c>
      <c r="H581" s="143" t="s">
        <v>693</v>
      </c>
      <c r="I581" s="142" t="s">
        <v>1170</v>
      </c>
      <c r="J581" s="42">
        <v>67</v>
      </c>
      <c r="K581" s="52">
        <f t="shared" si="11"/>
        <v>4320000</v>
      </c>
      <c r="L581" s="120">
        <v>289440000</v>
      </c>
    </row>
    <row r="582" spans="1:12" ht="51">
      <c r="A582" s="114">
        <v>578</v>
      </c>
      <c r="B582" s="119" t="s">
        <v>688</v>
      </c>
      <c r="C582" s="144" t="s">
        <v>690</v>
      </c>
      <c r="D582" s="119"/>
      <c r="E582" s="141" t="s">
        <v>1170</v>
      </c>
      <c r="F582" s="119" t="s">
        <v>3436</v>
      </c>
      <c r="G582" s="119" t="s">
        <v>1166</v>
      </c>
      <c r="H582" s="143" t="s">
        <v>689</v>
      </c>
      <c r="I582" s="142" t="s">
        <v>1170</v>
      </c>
      <c r="J582" s="42">
        <v>15</v>
      </c>
      <c r="K582" s="52">
        <f t="shared" ref="K582:K645" si="12">L582/J582</f>
        <v>2025000</v>
      </c>
      <c r="L582" s="120">
        <v>30375000</v>
      </c>
    </row>
    <row r="583" spans="1:12" ht="102">
      <c r="A583" s="114">
        <v>579</v>
      </c>
      <c r="B583" s="119" t="s">
        <v>3146</v>
      </c>
      <c r="C583" s="143" t="s">
        <v>2505</v>
      </c>
      <c r="D583" s="119"/>
      <c r="E583" s="141" t="s">
        <v>1524</v>
      </c>
      <c r="F583" s="119" t="s">
        <v>3227</v>
      </c>
      <c r="G583" s="119" t="s">
        <v>1516</v>
      </c>
      <c r="H583" s="143" t="s">
        <v>2945</v>
      </c>
      <c r="I583" s="142" t="s">
        <v>1524</v>
      </c>
      <c r="J583" s="42">
        <v>36</v>
      </c>
      <c r="K583" s="52">
        <f t="shared" si="12"/>
        <v>4000000</v>
      </c>
      <c r="L583" s="120">
        <v>144000000</v>
      </c>
    </row>
    <row r="584" spans="1:12" ht="20.399999999999999">
      <c r="A584" s="114">
        <v>580</v>
      </c>
      <c r="B584" s="119" t="s">
        <v>3146</v>
      </c>
      <c r="C584" s="143" t="s">
        <v>2506</v>
      </c>
      <c r="D584" s="119"/>
      <c r="E584" s="141" t="s">
        <v>874</v>
      </c>
      <c r="F584" s="119"/>
      <c r="G584" s="119" t="s">
        <v>1516</v>
      </c>
      <c r="H584" s="143" t="s">
        <v>1536</v>
      </c>
      <c r="I584" s="142" t="s">
        <v>874</v>
      </c>
      <c r="J584" s="42">
        <v>100</v>
      </c>
      <c r="K584" s="52">
        <f t="shared" si="12"/>
        <v>60000</v>
      </c>
      <c r="L584" s="120">
        <v>6000000</v>
      </c>
    </row>
    <row r="585" spans="1:12" ht="20.399999999999999">
      <c r="A585" s="114">
        <v>581</v>
      </c>
      <c r="B585" s="119" t="s">
        <v>3147</v>
      </c>
      <c r="C585" s="143" t="s">
        <v>83</v>
      </c>
      <c r="D585" s="119"/>
      <c r="E585" s="141" t="s">
        <v>1514</v>
      </c>
      <c r="F585" s="119" t="s">
        <v>3437</v>
      </c>
      <c r="G585" s="119" t="s">
        <v>1519</v>
      </c>
      <c r="H585" s="143" t="s">
        <v>1536</v>
      </c>
      <c r="I585" s="142" t="s">
        <v>1514</v>
      </c>
      <c r="J585" s="42">
        <v>10</v>
      </c>
      <c r="K585" s="52">
        <f t="shared" si="12"/>
        <v>2300000</v>
      </c>
      <c r="L585" s="120">
        <v>23000000</v>
      </c>
    </row>
    <row r="586" spans="1:12" ht="20.399999999999999">
      <c r="A586" s="114">
        <v>582</v>
      </c>
      <c r="B586" s="119" t="s">
        <v>3147</v>
      </c>
      <c r="C586" s="143" t="s">
        <v>306</v>
      </c>
      <c r="D586" s="119" t="s">
        <v>303</v>
      </c>
      <c r="E586" s="141" t="s">
        <v>1514</v>
      </c>
      <c r="F586" s="119" t="s">
        <v>3438</v>
      </c>
      <c r="G586" s="119" t="s">
        <v>302</v>
      </c>
      <c r="H586" s="143" t="s">
        <v>305</v>
      </c>
      <c r="I586" s="142" t="s">
        <v>1514</v>
      </c>
      <c r="J586" s="42">
        <v>30</v>
      </c>
      <c r="K586" s="52">
        <f t="shared" si="12"/>
        <v>1440000</v>
      </c>
      <c r="L586" s="120">
        <v>43200000</v>
      </c>
    </row>
    <row r="587" spans="1:12" ht="102">
      <c r="A587" s="114">
        <v>583</v>
      </c>
      <c r="B587" s="119" t="s">
        <v>3148</v>
      </c>
      <c r="C587" s="119" t="s">
        <v>2507</v>
      </c>
      <c r="D587" s="119" t="s">
        <v>3439</v>
      </c>
      <c r="E587" s="141" t="s">
        <v>1524</v>
      </c>
      <c r="F587" s="119" t="s">
        <v>3440</v>
      </c>
      <c r="G587" s="119" t="s">
        <v>1519</v>
      </c>
      <c r="H587" s="119" t="s">
        <v>2946</v>
      </c>
      <c r="I587" s="142" t="s">
        <v>1524</v>
      </c>
      <c r="J587" s="42">
        <v>4</v>
      </c>
      <c r="K587" s="52">
        <f t="shared" si="12"/>
        <v>60000000</v>
      </c>
      <c r="L587" s="120">
        <v>240000000</v>
      </c>
    </row>
    <row r="588" spans="1:12" ht="244.8">
      <c r="A588" s="114">
        <v>584</v>
      </c>
      <c r="B588" s="115" t="s">
        <v>3148</v>
      </c>
      <c r="C588" s="116" t="s">
        <v>2508</v>
      </c>
      <c r="D588" s="117" t="s">
        <v>3441</v>
      </c>
      <c r="E588" s="115" t="s">
        <v>1514</v>
      </c>
      <c r="F588" s="118" t="s">
        <v>3442</v>
      </c>
      <c r="G588" s="115" t="s">
        <v>1565</v>
      </c>
      <c r="H588" s="119" t="s">
        <v>2947</v>
      </c>
      <c r="I588" s="115" t="s">
        <v>1514</v>
      </c>
      <c r="J588" s="42">
        <v>10</v>
      </c>
      <c r="K588" s="52">
        <f t="shared" si="12"/>
        <v>21490000</v>
      </c>
      <c r="L588" s="120">
        <v>214900000</v>
      </c>
    </row>
    <row r="589" spans="1:12" ht="173.4">
      <c r="A589" s="114">
        <v>585</v>
      </c>
      <c r="B589" s="115" t="s">
        <v>3148</v>
      </c>
      <c r="C589" s="116" t="s">
        <v>2508</v>
      </c>
      <c r="D589" s="117" t="s">
        <v>3443</v>
      </c>
      <c r="E589" s="115" t="s">
        <v>1514</v>
      </c>
      <c r="F589" s="118" t="s">
        <v>3440</v>
      </c>
      <c r="G589" s="115" t="s">
        <v>1519</v>
      </c>
      <c r="H589" s="119" t="s">
        <v>2948</v>
      </c>
      <c r="I589" s="115" t="s">
        <v>1514</v>
      </c>
      <c r="J589" s="42">
        <v>10</v>
      </c>
      <c r="K589" s="52">
        <f t="shared" si="12"/>
        <v>20600000</v>
      </c>
      <c r="L589" s="120">
        <v>206000000</v>
      </c>
    </row>
    <row r="590" spans="1:12" ht="377.4">
      <c r="A590" s="114">
        <v>586</v>
      </c>
      <c r="B590" s="119" t="s">
        <v>685</v>
      </c>
      <c r="C590" s="119" t="s">
        <v>897</v>
      </c>
      <c r="D590" s="119"/>
      <c r="E590" s="119" t="s">
        <v>896</v>
      </c>
      <c r="F590" s="119" t="s">
        <v>3444</v>
      </c>
      <c r="G590" s="119" t="s">
        <v>3445</v>
      </c>
      <c r="H590" s="119" t="s">
        <v>3602</v>
      </c>
      <c r="I590" s="119" t="s">
        <v>1524</v>
      </c>
      <c r="J590" s="42">
        <v>3</v>
      </c>
      <c r="K590" s="52">
        <f t="shared" si="12"/>
        <v>62500000</v>
      </c>
      <c r="L590" s="120">
        <v>187500000</v>
      </c>
    </row>
    <row r="591" spans="1:12" ht="20.399999999999999">
      <c r="A591" s="114">
        <v>587</v>
      </c>
      <c r="B591" s="115" t="s">
        <v>685</v>
      </c>
      <c r="C591" s="116" t="s">
        <v>687</v>
      </c>
      <c r="D591" s="117"/>
      <c r="E591" s="115" t="s">
        <v>857</v>
      </c>
      <c r="F591" s="118" t="s">
        <v>3218</v>
      </c>
      <c r="G591" s="115" t="s">
        <v>1519</v>
      </c>
      <c r="H591" s="119" t="s">
        <v>686</v>
      </c>
      <c r="I591" s="115" t="s">
        <v>1514</v>
      </c>
      <c r="J591" s="42">
        <v>1</v>
      </c>
      <c r="K591" s="52">
        <f t="shared" si="12"/>
        <v>8000000</v>
      </c>
      <c r="L591" s="120">
        <v>8000000</v>
      </c>
    </row>
    <row r="592" spans="1:12" ht="30.6">
      <c r="A592" s="114">
        <v>588</v>
      </c>
      <c r="B592" s="115" t="s">
        <v>647</v>
      </c>
      <c r="C592" s="116" t="s">
        <v>2509</v>
      </c>
      <c r="D592" s="117"/>
      <c r="E592" s="115" t="s">
        <v>1514</v>
      </c>
      <c r="F592" s="118" t="s">
        <v>3287</v>
      </c>
      <c r="G592" s="115" t="s">
        <v>1688</v>
      </c>
      <c r="H592" s="119" t="s">
        <v>2949</v>
      </c>
      <c r="I592" s="115" t="s">
        <v>1514</v>
      </c>
      <c r="J592" s="42">
        <v>200</v>
      </c>
      <c r="K592" s="52">
        <f t="shared" si="12"/>
        <v>100000</v>
      </c>
      <c r="L592" s="120">
        <v>20000000</v>
      </c>
    </row>
    <row r="593" spans="1:12" ht="20.399999999999999">
      <c r="A593" s="114">
        <v>589</v>
      </c>
      <c r="B593" s="119" t="s">
        <v>647</v>
      </c>
      <c r="C593" s="119" t="s">
        <v>2510</v>
      </c>
      <c r="D593" s="119"/>
      <c r="E593" s="141" t="s">
        <v>3603</v>
      </c>
      <c r="F593" s="119" t="s">
        <v>905</v>
      </c>
      <c r="G593" s="119" t="s">
        <v>132</v>
      </c>
      <c r="H593" s="119" t="s">
        <v>2950</v>
      </c>
      <c r="I593" s="142" t="s">
        <v>1514</v>
      </c>
      <c r="J593" s="42">
        <v>590</v>
      </c>
      <c r="K593" s="52">
        <f t="shared" si="12"/>
        <v>25900</v>
      </c>
      <c r="L593" s="120">
        <v>15281000</v>
      </c>
    </row>
    <row r="594" spans="1:12" ht="30.6">
      <c r="A594" s="114">
        <v>590</v>
      </c>
      <c r="B594" s="119" t="s">
        <v>647</v>
      </c>
      <c r="C594" s="119" t="s">
        <v>2511</v>
      </c>
      <c r="D594" s="119"/>
      <c r="E594" s="141" t="s">
        <v>878</v>
      </c>
      <c r="F594" s="119" t="s">
        <v>905</v>
      </c>
      <c r="G594" s="119" t="s">
        <v>132</v>
      </c>
      <c r="H594" s="119" t="s">
        <v>2951</v>
      </c>
      <c r="I594" s="142" t="s">
        <v>878</v>
      </c>
      <c r="J594" s="42">
        <v>160</v>
      </c>
      <c r="K594" s="52">
        <f t="shared" si="12"/>
        <v>76300</v>
      </c>
      <c r="L594" s="120">
        <v>12208000</v>
      </c>
    </row>
    <row r="595" spans="1:12" ht="30.6">
      <c r="A595" s="114">
        <v>591</v>
      </c>
      <c r="B595" s="119" t="s">
        <v>647</v>
      </c>
      <c r="C595" s="143" t="s">
        <v>2512</v>
      </c>
      <c r="D595" s="119"/>
      <c r="E595" s="141" t="s">
        <v>1514</v>
      </c>
      <c r="F595" s="119" t="s">
        <v>3287</v>
      </c>
      <c r="G595" s="119" t="s">
        <v>1688</v>
      </c>
      <c r="H595" s="143" t="s">
        <v>2952</v>
      </c>
      <c r="I595" s="142" t="s">
        <v>1514</v>
      </c>
      <c r="J595" s="42">
        <v>30</v>
      </c>
      <c r="K595" s="52">
        <f t="shared" si="12"/>
        <v>306000</v>
      </c>
      <c r="L595" s="120">
        <v>9180000</v>
      </c>
    </row>
    <row r="596" spans="1:12" ht="20.399999999999999">
      <c r="A596" s="114">
        <v>592</v>
      </c>
      <c r="B596" s="115" t="s">
        <v>647</v>
      </c>
      <c r="C596" s="116" t="s">
        <v>2513</v>
      </c>
      <c r="D596" s="117"/>
      <c r="E596" s="115" t="s">
        <v>1514</v>
      </c>
      <c r="F596" s="118" t="s">
        <v>3287</v>
      </c>
      <c r="G596" s="115" t="s">
        <v>1688</v>
      </c>
      <c r="H596" s="119" t="s">
        <v>2953</v>
      </c>
      <c r="I596" s="115" t="s">
        <v>1514</v>
      </c>
      <c r="J596" s="42">
        <v>20</v>
      </c>
      <c r="K596" s="52">
        <f t="shared" si="12"/>
        <v>306000</v>
      </c>
      <c r="L596" s="120">
        <v>6120000</v>
      </c>
    </row>
    <row r="597" spans="1:12" ht="40.799999999999997">
      <c r="A597" s="114">
        <v>593</v>
      </c>
      <c r="B597" s="115" t="s">
        <v>647</v>
      </c>
      <c r="C597" s="116" t="s">
        <v>2514</v>
      </c>
      <c r="D597" s="117"/>
      <c r="E597" s="115" t="s">
        <v>878</v>
      </c>
      <c r="F597" s="118" t="s">
        <v>3446</v>
      </c>
      <c r="G597" s="115" t="s">
        <v>1580</v>
      </c>
      <c r="H597" s="119" t="s">
        <v>2954</v>
      </c>
      <c r="I597" s="115" t="s">
        <v>878</v>
      </c>
      <c r="J597" s="42">
        <v>40</v>
      </c>
      <c r="K597" s="52">
        <f t="shared" si="12"/>
        <v>651400</v>
      </c>
      <c r="L597" s="120">
        <v>26056000</v>
      </c>
    </row>
    <row r="598" spans="1:12" ht="40.799999999999997">
      <c r="A598" s="114">
        <v>594</v>
      </c>
      <c r="B598" s="115" t="s">
        <v>647</v>
      </c>
      <c r="C598" s="116" t="s">
        <v>2514</v>
      </c>
      <c r="D598" s="117"/>
      <c r="E598" s="115" t="s">
        <v>878</v>
      </c>
      <c r="F598" s="118" t="s">
        <v>3446</v>
      </c>
      <c r="G598" s="115" t="s">
        <v>1580</v>
      </c>
      <c r="H598" s="119" t="s">
        <v>2955</v>
      </c>
      <c r="I598" s="115" t="s">
        <v>878</v>
      </c>
      <c r="J598" s="42">
        <v>85</v>
      </c>
      <c r="K598" s="52">
        <f t="shared" si="12"/>
        <v>651400</v>
      </c>
      <c r="L598" s="122">
        <v>55369000</v>
      </c>
    </row>
    <row r="599" spans="1:12" ht="40.799999999999997">
      <c r="A599" s="114">
        <v>595</v>
      </c>
      <c r="B599" s="115" t="s">
        <v>647</v>
      </c>
      <c r="C599" s="116" t="s">
        <v>2514</v>
      </c>
      <c r="D599" s="117"/>
      <c r="E599" s="115" t="s">
        <v>878</v>
      </c>
      <c r="F599" s="118" t="s">
        <v>3446</v>
      </c>
      <c r="G599" s="115" t="s">
        <v>1580</v>
      </c>
      <c r="H599" s="119" t="s">
        <v>2956</v>
      </c>
      <c r="I599" s="115" t="s">
        <v>878</v>
      </c>
      <c r="J599" s="42">
        <v>555</v>
      </c>
      <c r="K599" s="52">
        <f t="shared" si="12"/>
        <v>651400</v>
      </c>
      <c r="L599" s="120">
        <v>361527000</v>
      </c>
    </row>
    <row r="600" spans="1:12" ht="40.799999999999997">
      <c r="A600" s="114">
        <v>596</v>
      </c>
      <c r="B600" s="115" t="s">
        <v>647</v>
      </c>
      <c r="C600" s="116" t="s">
        <v>2514</v>
      </c>
      <c r="D600" s="117"/>
      <c r="E600" s="115" t="s">
        <v>878</v>
      </c>
      <c r="F600" s="118" t="s">
        <v>3446</v>
      </c>
      <c r="G600" s="115" t="s">
        <v>1580</v>
      </c>
      <c r="H600" s="119" t="s">
        <v>682</v>
      </c>
      <c r="I600" s="115" t="s">
        <v>878</v>
      </c>
      <c r="J600" s="42">
        <v>14</v>
      </c>
      <c r="K600" s="52">
        <f t="shared" si="12"/>
        <v>1126700</v>
      </c>
      <c r="L600" s="120">
        <v>15773800</v>
      </c>
    </row>
    <row r="601" spans="1:12" ht="40.799999999999997">
      <c r="A601" s="114">
        <v>597</v>
      </c>
      <c r="B601" s="119" t="s">
        <v>647</v>
      </c>
      <c r="C601" s="144" t="s">
        <v>2514</v>
      </c>
      <c r="D601" s="119"/>
      <c r="E601" s="141" t="s">
        <v>878</v>
      </c>
      <c r="F601" s="119" t="s">
        <v>3446</v>
      </c>
      <c r="G601" s="119" t="s">
        <v>1580</v>
      </c>
      <c r="H601" s="143" t="s">
        <v>2957</v>
      </c>
      <c r="I601" s="142" t="s">
        <v>878</v>
      </c>
      <c r="J601" s="42">
        <v>135</v>
      </c>
      <c r="K601" s="52">
        <f t="shared" si="12"/>
        <v>790000</v>
      </c>
      <c r="L601" s="120">
        <v>106650000</v>
      </c>
    </row>
    <row r="602" spans="1:12" ht="30.6">
      <c r="A602" s="114">
        <v>598</v>
      </c>
      <c r="B602" s="115" t="s">
        <v>647</v>
      </c>
      <c r="C602" s="116" t="s">
        <v>2515</v>
      </c>
      <c r="D602" s="117"/>
      <c r="E602" s="115" t="s">
        <v>878</v>
      </c>
      <c r="F602" s="118" t="s">
        <v>651</v>
      </c>
      <c r="G602" s="115" t="s">
        <v>3447</v>
      </c>
      <c r="H602" s="119" t="s">
        <v>681</v>
      </c>
      <c r="I602" s="115" t="s">
        <v>878</v>
      </c>
      <c r="J602" s="42">
        <v>4</v>
      </c>
      <c r="K602" s="52">
        <f t="shared" si="12"/>
        <v>1500000</v>
      </c>
      <c r="L602" s="120">
        <v>6000000</v>
      </c>
    </row>
    <row r="603" spans="1:12" ht="30.6">
      <c r="A603" s="114">
        <v>599</v>
      </c>
      <c r="B603" s="119" t="s">
        <v>647</v>
      </c>
      <c r="C603" s="143" t="s">
        <v>2516</v>
      </c>
      <c r="D603" s="119"/>
      <c r="E603" s="141" t="s">
        <v>878</v>
      </c>
      <c r="F603" s="119" t="s">
        <v>905</v>
      </c>
      <c r="G603" s="119" t="s">
        <v>132</v>
      </c>
      <c r="H603" s="143" t="s">
        <v>2958</v>
      </c>
      <c r="I603" s="142" t="s">
        <v>878</v>
      </c>
      <c r="J603" s="42">
        <v>7</v>
      </c>
      <c r="K603" s="52">
        <f t="shared" si="12"/>
        <v>275000</v>
      </c>
      <c r="L603" s="120">
        <v>1925000</v>
      </c>
    </row>
    <row r="604" spans="1:12" ht="51">
      <c r="A604" s="114">
        <v>600</v>
      </c>
      <c r="B604" s="115" t="s">
        <v>647</v>
      </c>
      <c r="C604" s="116" t="s">
        <v>2517</v>
      </c>
      <c r="D604" s="117"/>
      <c r="E604" s="115" t="s">
        <v>878</v>
      </c>
      <c r="F604" s="118" t="s">
        <v>3448</v>
      </c>
      <c r="G604" s="115" t="s">
        <v>1568</v>
      </c>
      <c r="H604" s="119" t="s">
        <v>2959</v>
      </c>
      <c r="I604" s="115" t="s">
        <v>878</v>
      </c>
      <c r="J604" s="42">
        <v>1</v>
      </c>
      <c r="K604" s="52">
        <f t="shared" si="12"/>
        <v>4100000</v>
      </c>
      <c r="L604" s="120">
        <v>4100000</v>
      </c>
    </row>
    <row r="605" spans="1:12" ht="40.799999999999997">
      <c r="A605" s="114">
        <v>601</v>
      </c>
      <c r="B605" s="115" t="s">
        <v>647</v>
      </c>
      <c r="C605" s="116" t="s">
        <v>2518</v>
      </c>
      <c r="D605" s="117"/>
      <c r="E605" s="115" t="s">
        <v>878</v>
      </c>
      <c r="F605" s="118" t="s">
        <v>3448</v>
      </c>
      <c r="G605" s="115" t="s">
        <v>1568</v>
      </c>
      <c r="H605" s="119" t="s">
        <v>2960</v>
      </c>
      <c r="I605" s="115" t="s">
        <v>878</v>
      </c>
      <c r="J605" s="42">
        <v>2</v>
      </c>
      <c r="K605" s="52">
        <f t="shared" si="12"/>
        <v>3400000</v>
      </c>
      <c r="L605" s="120">
        <v>6800000</v>
      </c>
    </row>
    <row r="606" spans="1:12" ht="51">
      <c r="A606" s="114">
        <v>602</v>
      </c>
      <c r="B606" s="115" t="s">
        <v>647</v>
      </c>
      <c r="C606" s="116" t="s">
        <v>680</v>
      </c>
      <c r="D606" s="117"/>
      <c r="E606" s="115" t="s">
        <v>878</v>
      </c>
      <c r="F606" s="118" t="s">
        <v>3448</v>
      </c>
      <c r="G606" s="115" t="s">
        <v>1568</v>
      </c>
      <c r="H606" s="119" t="s">
        <v>2959</v>
      </c>
      <c r="I606" s="115" t="s">
        <v>878</v>
      </c>
      <c r="J606" s="42">
        <v>8</v>
      </c>
      <c r="K606" s="52">
        <f t="shared" si="12"/>
        <v>3200000</v>
      </c>
      <c r="L606" s="120">
        <v>25600000</v>
      </c>
    </row>
    <row r="607" spans="1:12" ht="51">
      <c r="A607" s="114">
        <v>603</v>
      </c>
      <c r="B607" s="115" t="s">
        <v>647</v>
      </c>
      <c r="C607" s="116" t="s">
        <v>2519</v>
      </c>
      <c r="D607" s="117"/>
      <c r="E607" s="115" t="s">
        <v>878</v>
      </c>
      <c r="F607" s="118" t="s">
        <v>3449</v>
      </c>
      <c r="G607" s="115" t="s">
        <v>3450</v>
      </c>
      <c r="H607" s="119" t="s">
        <v>2961</v>
      </c>
      <c r="I607" s="115" t="s">
        <v>878</v>
      </c>
      <c r="J607" s="42">
        <v>4</v>
      </c>
      <c r="K607" s="52">
        <f t="shared" si="12"/>
        <v>3140000</v>
      </c>
      <c r="L607" s="120">
        <v>12560000</v>
      </c>
    </row>
    <row r="608" spans="1:12" ht="51">
      <c r="A608" s="114">
        <v>604</v>
      </c>
      <c r="B608" s="115" t="s">
        <v>647</v>
      </c>
      <c r="C608" s="116" t="s">
        <v>2519</v>
      </c>
      <c r="D608" s="117"/>
      <c r="E608" s="115" t="s">
        <v>878</v>
      </c>
      <c r="F608" s="118" t="s">
        <v>3449</v>
      </c>
      <c r="G608" s="115" t="s">
        <v>3450</v>
      </c>
      <c r="H608" s="119" t="s">
        <v>2962</v>
      </c>
      <c r="I608" s="115" t="s">
        <v>878</v>
      </c>
      <c r="J608" s="42">
        <v>4</v>
      </c>
      <c r="K608" s="52">
        <f t="shared" si="12"/>
        <v>2900000</v>
      </c>
      <c r="L608" s="120">
        <v>11600000</v>
      </c>
    </row>
    <row r="609" spans="1:12" ht="51">
      <c r="A609" s="114">
        <v>605</v>
      </c>
      <c r="B609" s="115" t="s">
        <v>647</v>
      </c>
      <c r="C609" s="116" t="s">
        <v>2519</v>
      </c>
      <c r="D609" s="117"/>
      <c r="E609" s="115" t="s">
        <v>878</v>
      </c>
      <c r="F609" s="118" t="s">
        <v>3449</v>
      </c>
      <c r="G609" s="115" t="s">
        <v>3450</v>
      </c>
      <c r="H609" s="119" t="s">
        <v>2963</v>
      </c>
      <c r="I609" s="115" t="s">
        <v>878</v>
      </c>
      <c r="J609" s="42">
        <v>6</v>
      </c>
      <c r="K609" s="52">
        <f t="shared" si="12"/>
        <v>2675000</v>
      </c>
      <c r="L609" s="120">
        <v>16050000</v>
      </c>
    </row>
    <row r="610" spans="1:12" ht="51">
      <c r="A610" s="114">
        <v>606</v>
      </c>
      <c r="B610" s="115" t="s">
        <v>647</v>
      </c>
      <c r="C610" s="116" t="s">
        <v>2520</v>
      </c>
      <c r="D610" s="117"/>
      <c r="E610" s="115" t="s">
        <v>878</v>
      </c>
      <c r="F610" s="118" t="s">
        <v>3449</v>
      </c>
      <c r="G610" s="115" t="s">
        <v>3450</v>
      </c>
      <c r="H610" s="119" t="s">
        <v>2961</v>
      </c>
      <c r="I610" s="115" t="s">
        <v>878</v>
      </c>
      <c r="J610" s="42">
        <v>4</v>
      </c>
      <c r="K610" s="52">
        <f t="shared" si="12"/>
        <v>3140300</v>
      </c>
      <c r="L610" s="120">
        <v>12561200</v>
      </c>
    </row>
    <row r="611" spans="1:12" ht="51">
      <c r="A611" s="114">
        <v>607</v>
      </c>
      <c r="B611" s="115" t="s">
        <v>647</v>
      </c>
      <c r="C611" s="116" t="s">
        <v>2520</v>
      </c>
      <c r="D611" s="117"/>
      <c r="E611" s="115" t="s">
        <v>878</v>
      </c>
      <c r="F611" s="118" t="s">
        <v>3449</v>
      </c>
      <c r="G611" s="115" t="s">
        <v>3450</v>
      </c>
      <c r="H611" s="119" t="s">
        <v>2962</v>
      </c>
      <c r="I611" s="115" t="s">
        <v>878</v>
      </c>
      <c r="J611" s="42">
        <v>4</v>
      </c>
      <c r="K611" s="52">
        <f t="shared" si="12"/>
        <v>2900000</v>
      </c>
      <c r="L611" s="120">
        <v>11600000</v>
      </c>
    </row>
    <row r="612" spans="1:12" ht="51">
      <c r="A612" s="114">
        <v>608</v>
      </c>
      <c r="B612" s="115" t="s">
        <v>647</v>
      </c>
      <c r="C612" s="116" t="s">
        <v>2520</v>
      </c>
      <c r="D612" s="117"/>
      <c r="E612" s="115" t="s">
        <v>878</v>
      </c>
      <c r="F612" s="118" t="s">
        <v>3449</v>
      </c>
      <c r="G612" s="115" t="s">
        <v>3450</v>
      </c>
      <c r="H612" s="119" t="s">
        <v>2964</v>
      </c>
      <c r="I612" s="115" t="s">
        <v>878</v>
      </c>
      <c r="J612" s="42">
        <v>6</v>
      </c>
      <c r="K612" s="52">
        <f t="shared" si="12"/>
        <v>2675000</v>
      </c>
      <c r="L612" s="120">
        <v>16050000</v>
      </c>
    </row>
    <row r="613" spans="1:12" ht="40.799999999999997">
      <c r="A613" s="114">
        <v>609</v>
      </c>
      <c r="B613" s="115" t="s">
        <v>647</v>
      </c>
      <c r="C613" s="116" t="s">
        <v>679</v>
      </c>
      <c r="D613" s="117"/>
      <c r="E613" s="115" t="s">
        <v>648</v>
      </c>
      <c r="F613" s="118" t="s">
        <v>3451</v>
      </c>
      <c r="G613" s="115" t="s">
        <v>1507</v>
      </c>
      <c r="H613" s="119" t="s">
        <v>2965</v>
      </c>
      <c r="I613" s="115" t="s">
        <v>1514</v>
      </c>
      <c r="J613" s="42">
        <v>5</v>
      </c>
      <c r="K613" s="52">
        <f t="shared" si="12"/>
        <v>3500000</v>
      </c>
      <c r="L613" s="120">
        <v>17500000</v>
      </c>
    </row>
    <row r="614" spans="1:12" ht="51">
      <c r="A614" s="114">
        <v>610</v>
      </c>
      <c r="B614" s="115" t="s">
        <v>647</v>
      </c>
      <c r="C614" s="116" t="s">
        <v>2521</v>
      </c>
      <c r="D614" s="117"/>
      <c r="E614" s="115" t="s">
        <v>800</v>
      </c>
      <c r="F614" s="118" t="s">
        <v>3449</v>
      </c>
      <c r="G614" s="115" t="s">
        <v>3450</v>
      </c>
      <c r="H614" s="119" t="s">
        <v>2966</v>
      </c>
      <c r="I614" s="115" t="s">
        <v>800</v>
      </c>
      <c r="J614" s="42">
        <v>7</v>
      </c>
      <c r="K614" s="52">
        <f t="shared" si="12"/>
        <v>4100000</v>
      </c>
      <c r="L614" s="120">
        <v>28700000</v>
      </c>
    </row>
    <row r="615" spans="1:12" ht="51">
      <c r="A615" s="114">
        <v>611</v>
      </c>
      <c r="B615" s="115" t="s">
        <v>647</v>
      </c>
      <c r="C615" s="116" t="s">
        <v>2521</v>
      </c>
      <c r="D615" s="117"/>
      <c r="E615" s="115" t="s">
        <v>800</v>
      </c>
      <c r="F615" s="118" t="s">
        <v>3449</v>
      </c>
      <c r="G615" s="115" t="s">
        <v>3450</v>
      </c>
      <c r="H615" s="119" t="s">
        <v>2967</v>
      </c>
      <c r="I615" s="115" t="s">
        <v>800</v>
      </c>
      <c r="J615" s="42">
        <v>12</v>
      </c>
      <c r="K615" s="52">
        <f t="shared" si="12"/>
        <v>4100000</v>
      </c>
      <c r="L615" s="120">
        <v>49200000</v>
      </c>
    </row>
    <row r="616" spans="1:12" ht="51">
      <c r="A616" s="114">
        <v>612</v>
      </c>
      <c r="B616" s="115" t="s">
        <v>647</v>
      </c>
      <c r="C616" s="116" t="s">
        <v>2522</v>
      </c>
      <c r="D616" s="117"/>
      <c r="E616" s="115" t="s">
        <v>800</v>
      </c>
      <c r="F616" s="118" t="s">
        <v>3449</v>
      </c>
      <c r="G616" s="115" t="s">
        <v>3450</v>
      </c>
      <c r="H616" s="119" t="s">
        <v>2968</v>
      </c>
      <c r="I616" s="115" t="s">
        <v>800</v>
      </c>
      <c r="J616" s="42">
        <v>5</v>
      </c>
      <c r="K616" s="52">
        <f t="shared" si="12"/>
        <v>3215000</v>
      </c>
      <c r="L616" s="120">
        <v>16075000</v>
      </c>
    </row>
    <row r="617" spans="1:12" ht="51">
      <c r="A617" s="114">
        <v>613</v>
      </c>
      <c r="B617" s="115" t="s">
        <v>647</v>
      </c>
      <c r="C617" s="116" t="s">
        <v>2522</v>
      </c>
      <c r="D617" s="117"/>
      <c r="E617" s="115" t="s">
        <v>800</v>
      </c>
      <c r="F617" s="118" t="s">
        <v>3449</v>
      </c>
      <c r="G617" s="115" t="s">
        <v>3450</v>
      </c>
      <c r="H617" s="119" t="s">
        <v>2969</v>
      </c>
      <c r="I617" s="115" t="s">
        <v>800</v>
      </c>
      <c r="J617" s="42">
        <v>6</v>
      </c>
      <c r="K617" s="52">
        <f t="shared" si="12"/>
        <v>3215000</v>
      </c>
      <c r="L617" s="120">
        <v>19290000</v>
      </c>
    </row>
    <row r="618" spans="1:12" ht="51">
      <c r="A618" s="114">
        <v>614</v>
      </c>
      <c r="B618" s="115" t="s">
        <v>647</v>
      </c>
      <c r="C618" s="116" t="s">
        <v>2523</v>
      </c>
      <c r="D618" s="117"/>
      <c r="E618" s="115" t="s">
        <v>800</v>
      </c>
      <c r="F618" s="118" t="s">
        <v>905</v>
      </c>
      <c r="G618" s="115" t="s">
        <v>132</v>
      </c>
      <c r="H618" s="119" t="s">
        <v>2970</v>
      </c>
      <c r="I618" s="115" t="s">
        <v>800</v>
      </c>
      <c r="J618" s="42">
        <v>6</v>
      </c>
      <c r="K618" s="52">
        <f t="shared" si="12"/>
        <v>2201800</v>
      </c>
      <c r="L618" s="120">
        <v>13210800</v>
      </c>
    </row>
    <row r="619" spans="1:12" ht="40.799999999999997">
      <c r="A619" s="114">
        <v>615</v>
      </c>
      <c r="B619" s="115" t="s">
        <v>647</v>
      </c>
      <c r="C619" s="116" t="s">
        <v>678</v>
      </c>
      <c r="D619" s="117"/>
      <c r="E619" s="115" t="s">
        <v>800</v>
      </c>
      <c r="F619" s="118" t="s">
        <v>905</v>
      </c>
      <c r="G619" s="115" t="s">
        <v>132</v>
      </c>
      <c r="H619" s="119" t="s">
        <v>2971</v>
      </c>
      <c r="I619" s="115" t="s">
        <v>800</v>
      </c>
      <c r="J619" s="42">
        <v>11</v>
      </c>
      <c r="K619" s="52">
        <f t="shared" si="12"/>
        <v>3308000</v>
      </c>
      <c r="L619" s="120">
        <v>36388000</v>
      </c>
    </row>
    <row r="620" spans="1:12" ht="61.2">
      <c r="A620" s="114">
        <v>616</v>
      </c>
      <c r="B620" s="115" t="s">
        <v>647</v>
      </c>
      <c r="C620" s="116" t="s">
        <v>677</v>
      </c>
      <c r="D620" s="117"/>
      <c r="E620" s="115" t="s">
        <v>648</v>
      </c>
      <c r="F620" s="118" t="s">
        <v>3370</v>
      </c>
      <c r="G620" s="115" t="s">
        <v>1507</v>
      </c>
      <c r="H620" s="119" t="s">
        <v>2972</v>
      </c>
      <c r="I620" s="115" t="s">
        <v>1514</v>
      </c>
      <c r="J620" s="42">
        <v>18</v>
      </c>
      <c r="K620" s="52">
        <f t="shared" si="12"/>
        <v>2750000</v>
      </c>
      <c r="L620" s="120">
        <v>49500000</v>
      </c>
    </row>
    <row r="621" spans="1:12" ht="61.2">
      <c r="A621" s="114">
        <v>617</v>
      </c>
      <c r="B621" s="115" t="s">
        <v>647</v>
      </c>
      <c r="C621" s="116" t="s">
        <v>676</v>
      </c>
      <c r="D621" s="117"/>
      <c r="E621" s="115" t="s">
        <v>648</v>
      </c>
      <c r="F621" s="118" t="s">
        <v>3370</v>
      </c>
      <c r="G621" s="115" t="s">
        <v>1507</v>
      </c>
      <c r="H621" s="119" t="s">
        <v>2973</v>
      </c>
      <c r="I621" s="115" t="s">
        <v>1514</v>
      </c>
      <c r="J621" s="42">
        <v>12</v>
      </c>
      <c r="K621" s="52">
        <f t="shared" si="12"/>
        <v>2750000</v>
      </c>
      <c r="L621" s="120">
        <v>33000000</v>
      </c>
    </row>
    <row r="622" spans="1:12" ht="81.599999999999994">
      <c r="A622" s="114">
        <v>618</v>
      </c>
      <c r="B622" s="115" t="s">
        <v>647</v>
      </c>
      <c r="C622" s="116" t="s">
        <v>675</v>
      </c>
      <c r="D622" s="117"/>
      <c r="E622" s="115" t="s">
        <v>648</v>
      </c>
      <c r="F622" s="118" t="s">
        <v>3370</v>
      </c>
      <c r="G622" s="115" t="s">
        <v>1507</v>
      </c>
      <c r="H622" s="119" t="s">
        <v>2974</v>
      </c>
      <c r="I622" s="115" t="s">
        <v>1514</v>
      </c>
      <c r="J622" s="42">
        <v>12</v>
      </c>
      <c r="K622" s="52">
        <f t="shared" si="12"/>
        <v>2450000</v>
      </c>
      <c r="L622" s="120">
        <v>29400000</v>
      </c>
    </row>
    <row r="623" spans="1:12" ht="30.6">
      <c r="A623" s="114">
        <v>619</v>
      </c>
      <c r="B623" s="115" t="s">
        <v>647</v>
      </c>
      <c r="C623" s="116" t="s">
        <v>674</v>
      </c>
      <c r="D623" s="117"/>
      <c r="E623" s="115" t="s">
        <v>878</v>
      </c>
      <c r="F623" s="118" t="s">
        <v>3448</v>
      </c>
      <c r="G623" s="115" t="s">
        <v>1568</v>
      </c>
      <c r="H623" s="119" t="s">
        <v>673</v>
      </c>
      <c r="I623" s="115" t="s">
        <v>878</v>
      </c>
      <c r="J623" s="42">
        <v>134</v>
      </c>
      <c r="K623" s="52">
        <f t="shared" si="12"/>
        <v>310000</v>
      </c>
      <c r="L623" s="120">
        <v>41540000</v>
      </c>
    </row>
    <row r="624" spans="1:12" ht="40.799999999999997">
      <c r="A624" s="114">
        <v>620</v>
      </c>
      <c r="B624" s="115" t="s">
        <v>647</v>
      </c>
      <c r="C624" s="116" t="s">
        <v>2524</v>
      </c>
      <c r="D624" s="117"/>
      <c r="E624" s="115" t="s">
        <v>878</v>
      </c>
      <c r="F624" s="118" t="s">
        <v>905</v>
      </c>
      <c r="G624" s="115" t="s">
        <v>132</v>
      </c>
      <c r="H624" s="119" t="s">
        <v>2975</v>
      </c>
      <c r="I624" s="115" t="s">
        <v>878</v>
      </c>
      <c r="J624" s="42">
        <v>14</v>
      </c>
      <c r="K624" s="52">
        <f t="shared" si="12"/>
        <v>354200</v>
      </c>
      <c r="L624" s="120">
        <v>4958800</v>
      </c>
    </row>
    <row r="625" spans="1:12" ht="40.799999999999997">
      <c r="A625" s="114">
        <v>621</v>
      </c>
      <c r="B625" s="115" t="s">
        <v>647</v>
      </c>
      <c r="C625" s="116" t="s">
        <v>2525</v>
      </c>
      <c r="D625" s="117"/>
      <c r="E625" s="115" t="s">
        <v>878</v>
      </c>
      <c r="F625" s="118" t="s">
        <v>905</v>
      </c>
      <c r="G625" s="115" t="s">
        <v>132</v>
      </c>
      <c r="H625" s="119" t="s">
        <v>2976</v>
      </c>
      <c r="I625" s="115" t="s">
        <v>878</v>
      </c>
      <c r="J625" s="42">
        <v>3</v>
      </c>
      <c r="K625" s="52">
        <f t="shared" si="12"/>
        <v>447800</v>
      </c>
      <c r="L625" s="120">
        <v>1343400</v>
      </c>
    </row>
    <row r="626" spans="1:12" ht="40.799999999999997">
      <c r="A626" s="114">
        <v>622</v>
      </c>
      <c r="B626" s="115" t="s">
        <v>647</v>
      </c>
      <c r="C626" s="116" t="s">
        <v>2526</v>
      </c>
      <c r="D626" s="117"/>
      <c r="E626" s="115" t="s">
        <v>878</v>
      </c>
      <c r="F626" s="118" t="s">
        <v>905</v>
      </c>
      <c r="G626" s="115" t="s">
        <v>132</v>
      </c>
      <c r="H626" s="119" t="s">
        <v>2977</v>
      </c>
      <c r="I626" s="115" t="s">
        <v>878</v>
      </c>
      <c r="J626" s="42">
        <v>13</v>
      </c>
      <c r="K626" s="52">
        <f t="shared" si="12"/>
        <v>226100</v>
      </c>
      <c r="L626" s="120">
        <v>2939300</v>
      </c>
    </row>
    <row r="627" spans="1:12" ht="40.799999999999997">
      <c r="A627" s="114">
        <v>623</v>
      </c>
      <c r="B627" s="115" t="s">
        <v>647</v>
      </c>
      <c r="C627" s="116" t="s">
        <v>2527</v>
      </c>
      <c r="D627" s="117"/>
      <c r="E627" s="115" t="s">
        <v>878</v>
      </c>
      <c r="F627" s="118" t="s">
        <v>905</v>
      </c>
      <c r="G627" s="115" t="s">
        <v>132</v>
      </c>
      <c r="H627" s="119" t="s">
        <v>2978</v>
      </c>
      <c r="I627" s="115" t="s">
        <v>878</v>
      </c>
      <c r="J627" s="42">
        <v>53</v>
      </c>
      <c r="K627" s="52">
        <f t="shared" si="12"/>
        <v>293800</v>
      </c>
      <c r="L627" s="120">
        <v>15571400</v>
      </c>
    </row>
    <row r="628" spans="1:12" ht="40.799999999999997">
      <c r="A628" s="114">
        <v>624</v>
      </c>
      <c r="B628" s="115" t="s">
        <v>647</v>
      </c>
      <c r="C628" s="116" t="s">
        <v>2528</v>
      </c>
      <c r="D628" s="117"/>
      <c r="E628" s="115" t="s">
        <v>878</v>
      </c>
      <c r="F628" s="118" t="s">
        <v>905</v>
      </c>
      <c r="G628" s="115" t="s">
        <v>132</v>
      </c>
      <c r="H628" s="119" t="s">
        <v>2979</v>
      </c>
      <c r="I628" s="115" t="s">
        <v>878</v>
      </c>
      <c r="J628" s="42">
        <v>4</v>
      </c>
      <c r="K628" s="52">
        <f t="shared" si="12"/>
        <v>419000</v>
      </c>
      <c r="L628" s="120">
        <v>1676000</v>
      </c>
    </row>
    <row r="629" spans="1:12" ht="40.799999999999997">
      <c r="A629" s="114">
        <v>625</v>
      </c>
      <c r="B629" s="115" t="s">
        <v>647</v>
      </c>
      <c r="C629" s="116" t="s">
        <v>2529</v>
      </c>
      <c r="D629" s="117"/>
      <c r="E629" s="115" t="s">
        <v>878</v>
      </c>
      <c r="F629" s="118" t="s">
        <v>3452</v>
      </c>
      <c r="G629" s="115" t="s">
        <v>1166</v>
      </c>
      <c r="H629" s="119" t="s">
        <v>2980</v>
      </c>
      <c r="I629" s="115" t="s">
        <v>878</v>
      </c>
      <c r="J629" s="42">
        <v>16</v>
      </c>
      <c r="K629" s="52">
        <f t="shared" si="12"/>
        <v>640000</v>
      </c>
      <c r="L629" s="120">
        <v>10240000</v>
      </c>
    </row>
    <row r="630" spans="1:12" ht="40.799999999999997">
      <c r="A630" s="114">
        <v>626</v>
      </c>
      <c r="B630" s="115" t="s">
        <v>647</v>
      </c>
      <c r="C630" s="116" t="s">
        <v>2530</v>
      </c>
      <c r="D630" s="117"/>
      <c r="E630" s="115" t="s">
        <v>878</v>
      </c>
      <c r="F630" s="118" t="s">
        <v>3452</v>
      </c>
      <c r="G630" s="115" t="s">
        <v>1166</v>
      </c>
      <c r="H630" s="119" t="s">
        <v>2981</v>
      </c>
      <c r="I630" s="115" t="s">
        <v>878</v>
      </c>
      <c r="J630" s="42">
        <v>10</v>
      </c>
      <c r="K630" s="52">
        <f t="shared" si="12"/>
        <v>832000</v>
      </c>
      <c r="L630" s="120">
        <v>8320000</v>
      </c>
    </row>
    <row r="631" spans="1:12" ht="40.799999999999997">
      <c r="A631" s="114">
        <v>627</v>
      </c>
      <c r="B631" s="115" t="s">
        <v>647</v>
      </c>
      <c r="C631" s="116" t="s">
        <v>2531</v>
      </c>
      <c r="D631" s="117"/>
      <c r="E631" s="115" t="s">
        <v>878</v>
      </c>
      <c r="F631" s="118" t="s">
        <v>3452</v>
      </c>
      <c r="G631" s="115" t="s">
        <v>1166</v>
      </c>
      <c r="H631" s="119" t="s">
        <v>2982</v>
      </c>
      <c r="I631" s="115" t="s">
        <v>878</v>
      </c>
      <c r="J631" s="42">
        <v>8</v>
      </c>
      <c r="K631" s="52">
        <f t="shared" si="12"/>
        <v>463000</v>
      </c>
      <c r="L631" s="120">
        <v>3704000</v>
      </c>
    </row>
    <row r="632" spans="1:12" ht="40.799999999999997">
      <c r="A632" s="114">
        <v>628</v>
      </c>
      <c r="B632" s="115" t="s">
        <v>647</v>
      </c>
      <c r="C632" s="116" t="s">
        <v>2532</v>
      </c>
      <c r="D632" s="117"/>
      <c r="E632" s="115" t="s">
        <v>878</v>
      </c>
      <c r="F632" s="118" t="s">
        <v>3452</v>
      </c>
      <c r="G632" s="115" t="s">
        <v>1166</v>
      </c>
      <c r="H632" s="119" t="s">
        <v>2983</v>
      </c>
      <c r="I632" s="115" t="s">
        <v>878</v>
      </c>
      <c r="J632" s="42">
        <v>67</v>
      </c>
      <c r="K632" s="52">
        <f t="shared" si="12"/>
        <v>490000</v>
      </c>
      <c r="L632" s="120">
        <v>32830000</v>
      </c>
    </row>
    <row r="633" spans="1:12" ht="30.6">
      <c r="A633" s="114">
        <v>629</v>
      </c>
      <c r="B633" s="115" t="s">
        <v>647</v>
      </c>
      <c r="C633" s="116" t="s">
        <v>672</v>
      </c>
      <c r="D633" s="117"/>
      <c r="E633" s="115" t="s">
        <v>878</v>
      </c>
      <c r="F633" s="118" t="s">
        <v>3452</v>
      </c>
      <c r="G633" s="115" t="s">
        <v>1166</v>
      </c>
      <c r="H633" s="119" t="s">
        <v>2984</v>
      </c>
      <c r="I633" s="115" t="s">
        <v>878</v>
      </c>
      <c r="J633" s="42">
        <v>17</v>
      </c>
      <c r="K633" s="52">
        <f t="shared" si="12"/>
        <v>396000</v>
      </c>
      <c r="L633" s="120">
        <v>6732000</v>
      </c>
    </row>
    <row r="634" spans="1:12" ht="51">
      <c r="A634" s="114">
        <v>630</v>
      </c>
      <c r="B634" s="115" t="s">
        <v>647</v>
      </c>
      <c r="C634" s="116" t="s">
        <v>671</v>
      </c>
      <c r="D634" s="117"/>
      <c r="E634" s="115" t="s">
        <v>648</v>
      </c>
      <c r="F634" s="118" t="s">
        <v>3451</v>
      </c>
      <c r="G634" s="115" t="s">
        <v>1507</v>
      </c>
      <c r="H634" s="119" t="s">
        <v>2985</v>
      </c>
      <c r="I634" s="115" t="s">
        <v>1514</v>
      </c>
      <c r="J634" s="42">
        <v>5</v>
      </c>
      <c r="K634" s="52">
        <f t="shared" si="12"/>
        <v>8000000</v>
      </c>
      <c r="L634" s="120">
        <v>40000000</v>
      </c>
    </row>
    <row r="635" spans="1:12" ht="71.400000000000006">
      <c r="A635" s="114">
        <v>631</v>
      </c>
      <c r="B635" s="115" t="s">
        <v>647</v>
      </c>
      <c r="C635" s="116" t="s">
        <v>670</v>
      </c>
      <c r="D635" s="117"/>
      <c r="E635" s="115" t="s">
        <v>648</v>
      </c>
      <c r="F635" s="118" t="s">
        <v>3370</v>
      </c>
      <c r="G635" s="115" t="s">
        <v>1507</v>
      </c>
      <c r="H635" s="119" t="s">
        <v>2986</v>
      </c>
      <c r="I635" s="115" t="s">
        <v>1514</v>
      </c>
      <c r="J635" s="42">
        <v>5</v>
      </c>
      <c r="K635" s="52">
        <f t="shared" si="12"/>
        <v>1950000</v>
      </c>
      <c r="L635" s="120">
        <v>9750000</v>
      </c>
    </row>
    <row r="636" spans="1:12" ht="71.400000000000006">
      <c r="A636" s="114">
        <v>632</v>
      </c>
      <c r="B636" s="115" t="s">
        <v>647</v>
      </c>
      <c r="C636" s="116" t="s">
        <v>669</v>
      </c>
      <c r="D636" s="117"/>
      <c r="E636" s="115" t="s">
        <v>648</v>
      </c>
      <c r="F636" s="118" t="s">
        <v>3370</v>
      </c>
      <c r="G636" s="115" t="s">
        <v>1507</v>
      </c>
      <c r="H636" s="119" t="s">
        <v>2987</v>
      </c>
      <c r="I636" s="115" t="s">
        <v>1514</v>
      </c>
      <c r="J636" s="42">
        <v>45</v>
      </c>
      <c r="K636" s="52">
        <f t="shared" si="12"/>
        <v>2250000</v>
      </c>
      <c r="L636" s="120">
        <v>101250000</v>
      </c>
    </row>
    <row r="637" spans="1:12" ht="81.599999999999994">
      <c r="A637" s="114">
        <v>633</v>
      </c>
      <c r="B637" s="115" t="s">
        <v>647</v>
      </c>
      <c r="C637" s="116" t="s">
        <v>668</v>
      </c>
      <c r="D637" s="117"/>
      <c r="E637" s="115" t="s">
        <v>648</v>
      </c>
      <c r="F637" s="118" t="s">
        <v>3370</v>
      </c>
      <c r="G637" s="115" t="s">
        <v>1507</v>
      </c>
      <c r="H637" s="119" t="s">
        <v>2988</v>
      </c>
      <c r="I637" s="115" t="s">
        <v>1514</v>
      </c>
      <c r="J637" s="42">
        <v>11</v>
      </c>
      <c r="K637" s="52">
        <f t="shared" si="12"/>
        <v>1000000</v>
      </c>
      <c r="L637" s="120">
        <v>11000000</v>
      </c>
    </row>
    <row r="638" spans="1:12" ht="81.599999999999994">
      <c r="A638" s="114">
        <v>634</v>
      </c>
      <c r="B638" s="115" t="s">
        <v>647</v>
      </c>
      <c r="C638" s="116" t="s">
        <v>667</v>
      </c>
      <c r="D638" s="117"/>
      <c r="E638" s="115" t="s">
        <v>648</v>
      </c>
      <c r="F638" s="118" t="s">
        <v>3370</v>
      </c>
      <c r="G638" s="115" t="s">
        <v>1507</v>
      </c>
      <c r="H638" s="119" t="s">
        <v>2989</v>
      </c>
      <c r="I638" s="115" t="s">
        <v>1514</v>
      </c>
      <c r="J638" s="42">
        <v>11</v>
      </c>
      <c r="K638" s="52">
        <f t="shared" si="12"/>
        <v>1250000</v>
      </c>
      <c r="L638" s="120">
        <v>13750000</v>
      </c>
    </row>
    <row r="639" spans="1:12" ht="71.400000000000006">
      <c r="A639" s="114">
        <v>635</v>
      </c>
      <c r="B639" s="115" t="s">
        <v>647</v>
      </c>
      <c r="C639" s="116" t="s">
        <v>666</v>
      </c>
      <c r="D639" s="117"/>
      <c r="E639" s="115" t="s">
        <v>648</v>
      </c>
      <c r="F639" s="118" t="s">
        <v>3370</v>
      </c>
      <c r="G639" s="115" t="s">
        <v>1507</v>
      </c>
      <c r="H639" s="119" t="s">
        <v>2990</v>
      </c>
      <c r="I639" s="115" t="s">
        <v>1514</v>
      </c>
      <c r="J639" s="42">
        <v>6</v>
      </c>
      <c r="K639" s="52">
        <f t="shared" si="12"/>
        <v>1650000</v>
      </c>
      <c r="L639" s="120">
        <v>9900000</v>
      </c>
    </row>
    <row r="640" spans="1:12" ht="71.400000000000006">
      <c r="A640" s="114">
        <v>636</v>
      </c>
      <c r="B640" s="115" t="s">
        <v>647</v>
      </c>
      <c r="C640" s="116" t="s">
        <v>2533</v>
      </c>
      <c r="D640" s="117"/>
      <c r="E640" s="115" t="s">
        <v>648</v>
      </c>
      <c r="F640" s="118" t="s">
        <v>3370</v>
      </c>
      <c r="G640" s="115" t="s">
        <v>1507</v>
      </c>
      <c r="H640" s="119" t="s">
        <v>2991</v>
      </c>
      <c r="I640" s="115" t="s">
        <v>1514</v>
      </c>
      <c r="J640" s="42">
        <v>5</v>
      </c>
      <c r="K640" s="52">
        <f t="shared" si="12"/>
        <v>3200000</v>
      </c>
      <c r="L640" s="120">
        <v>16000000</v>
      </c>
    </row>
    <row r="641" spans="1:12" ht="81.599999999999994">
      <c r="A641" s="114">
        <v>637</v>
      </c>
      <c r="B641" s="115" t="s">
        <v>647</v>
      </c>
      <c r="C641" s="116" t="s">
        <v>2534</v>
      </c>
      <c r="D641" s="117"/>
      <c r="E641" s="115" t="s">
        <v>648</v>
      </c>
      <c r="F641" s="118" t="s">
        <v>3370</v>
      </c>
      <c r="G641" s="115" t="s">
        <v>1507</v>
      </c>
      <c r="H641" s="119" t="s">
        <v>2992</v>
      </c>
      <c r="I641" s="115" t="s">
        <v>1514</v>
      </c>
      <c r="J641" s="42">
        <v>7</v>
      </c>
      <c r="K641" s="52">
        <f t="shared" si="12"/>
        <v>3500000</v>
      </c>
      <c r="L641" s="120">
        <v>24500000</v>
      </c>
    </row>
    <row r="642" spans="1:12" ht="51">
      <c r="A642" s="114">
        <v>638</v>
      </c>
      <c r="B642" s="115" t="s">
        <v>647</v>
      </c>
      <c r="C642" s="116" t="s">
        <v>2535</v>
      </c>
      <c r="D642" s="117"/>
      <c r="E642" s="115" t="s">
        <v>648</v>
      </c>
      <c r="F642" s="118" t="s">
        <v>3451</v>
      </c>
      <c r="G642" s="115" t="s">
        <v>1507</v>
      </c>
      <c r="H642" s="119" t="s">
        <v>2993</v>
      </c>
      <c r="I642" s="115" t="s">
        <v>1514</v>
      </c>
      <c r="J642" s="42">
        <v>50</v>
      </c>
      <c r="K642" s="52">
        <f t="shared" si="12"/>
        <v>750000</v>
      </c>
      <c r="L642" s="120">
        <v>37500000</v>
      </c>
    </row>
    <row r="643" spans="1:12" ht="20.399999999999999">
      <c r="A643" s="114">
        <v>639</v>
      </c>
      <c r="B643" s="115" t="s">
        <v>647</v>
      </c>
      <c r="C643" s="116" t="s">
        <v>665</v>
      </c>
      <c r="D643" s="117"/>
      <c r="E643" s="115" t="s">
        <v>878</v>
      </c>
      <c r="F643" s="118" t="s">
        <v>3452</v>
      </c>
      <c r="G643" s="115" t="s">
        <v>1166</v>
      </c>
      <c r="H643" s="119" t="s">
        <v>664</v>
      </c>
      <c r="I643" s="115" t="s">
        <v>878</v>
      </c>
      <c r="J643" s="42">
        <v>20</v>
      </c>
      <c r="K643" s="52">
        <f t="shared" si="12"/>
        <v>2000000</v>
      </c>
      <c r="L643" s="120">
        <v>40000000</v>
      </c>
    </row>
    <row r="644" spans="1:12" ht="40.799999999999997">
      <c r="A644" s="114">
        <v>640</v>
      </c>
      <c r="B644" s="115" t="s">
        <v>647</v>
      </c>
      <c r="C644" s="116" t="s">
        <v>663</v>
      </c>
      <c r="D644" s="117"/>
      <c r="E644" s="115" t="s">
        <v>1515</v>
      </c>
      <c r="F644" s="118" t="s">
        <v>3446</v>
      </c>
      <c r="G644" s="115" t="s">
        <v>1580</v>
      </c>
      <c r="H644" s="119" t="s">
        <v>662</v>
      </c>
      <c r="I644" s="115" t="s">
        <v>1515</v>
      </c>
      <c r="J644" s="42">
        <v>3060</v>
      </c>
      <c r="K644" s="52">
        <f t="shared" si="12"/>
        <v>193000</v>
      </c>
      <c r="L644" s="120">
        <v>590580000</v>
      </c>
    </row>
    <row r="645" spans="1:12" ht="30.6">
      <c r="A645" s="114">
        <v>641</v>
      </c>
      <c r="B645" s="115" t="s">
        <v>647</v>
      </c>
      <c r="C645" s="116" t="s">
        <v>2536</v>
      </c>
      <c r="D645" s="117"/>
      <c r="E645" s="115" t="s">
        <v>1515</v>
      </c>
      <c r="F645" s="118" t="s">
        <v>823</v>
      </c>
      <c r="G645" s="115" t="s">
        <v>1519</v>
      </c>
      <c r="H645" s="119" t="s">
        <v>655</v>
      </c>
      <c r="I645" s="115" t="s">
        <v>1515</v>
      </c>
      <c r="J645" s="42">
        <v>120</v>
      </c>
      <c r="K645" s="52">
        <f t="shared" si="12"/>
        <v>480000</v>
      </c>
      <c r="L645" s="120">
        <v>57600000</v>
      </c>
    </row>
    <row r="646" spans="1:12" ht="30.6">
      <c r="A646" s="114">
        <v>642</v>
      </c>
      <c r="B646" s="115" t="s">
        <v>647</v>
      </c>
      <c r="C646" s="116" t="s">
        <v>661</v>
      </c>
      <c r="D646" s="117"/>
      <c r="E646" s="115" t="s">
        <v>809</v>
      </c>
      <c r="F646" s="118" t="s">
        <v>3453</v>
      </c>
      <c r="G646" s="115" t="s">
        <v>920</v>
      </c>
      <c r="H646" s="119" t="s">
        <v>2994</v>
      </c>
      <c r="I646" s="115" t="s">
        <v>1514</v>
      </c>
      <c r="J646" s="42">
        <v>10</v>
      </c>
      <c r="K646" s="52">
        <f t="shared" ref="K646:K709" si="13">L646/J646</f>
        <v>14000000</v>
      </c>
      <c r="L646" s="120">
        <v>140000000</v>
      </c>
    </row>
    <row r="647" spans="1:12" ht="30.6">
      <c r="A647" s="114">
        <v>643</v>
      </c>
      <c r="B647" s="115" t="s">
        <v>647</v>
      </c>
      <c r="C647" s="116" t="s">
        <v>660</v>
      </c>
      <c r="D647" s="117"/>
      <c r="E647" s="115" t="s">
        <v>925</v>
      </c>
      <c r="F647" s="118" t="s">
        <v>3275</v>
      </c>
      <c r="G647" s="115" t="s">
        <v>1519</v>
      </c>
      <c r="H647" s="119" t="s">
        <v>2995</v>
      </c>
      <c r="I647" s="115" t="s">
        <v>925</v>
      </c>
      <c r="J647" s="42">
        <v>5</v>
      </c>
      <c r="K647" s="52">
        <f t="shared" si="13"/>
        <v>12000000</v>
      </c>
      <c r="L647" s="120">
        <v>60000000</v>
      </c>
    </row>
    <row r="648" spans="1:12" ht="61.2">
      <c r="A648" s="114">
        <v>644</v>
      </c>
      <c r="B648" s="115" t="s">
        <v>647</v>
      </c>
      <c r="C648" s="116" t="s">
        <v>2537</v>
      </c>
      <c r="D648" s="117"/>
      <c r="E648" s="115" t="s">
        <v>888</v>
      </c>
      <c r="F648" s="118" t="s">
        <v>3275</v>
      </c>
      <c r="G648" s="115" t="s">
        <v>1519</v>
      </c>
      <c r="H648" s="119" t="s">
        <v>2996</v>
      </c>
      <c r="I648" s="115" t="s">
        <v>888</v>
      </c>
      <c r="J648" s="42">
        <v>40</v>
      </c>
      <c r="K648" s="52">
        <f t="shared" si="13"/>
        <v>8000000</v>
      </c>
      <c r="L648" s="120">
        <v>320000000</v>
      </c>
    </row>
    <row r="649" spans="1:12" ht="112.2">
      <c r="A649" s="114">
        <v>645</v>
      </c>
      <c r="B649" s="115" t="s">
        <v>647</v>
      </c>
      <c r="C649" s="116" t="s">
        <v>659</v>
      </c>
      <c r="D649" s="117"/>
      <c r="E649" s="115" t="s">
        <v>648</v>
      </c>
      <c r="F649" s="118" t="s">
        <v>3451</v>
      </c>
      <c r="G649" s="115" t="s">
        <v>1507</v>
      </c>
      <c r="H649" s="119" t="s">
        <v>2997</v>
      </c>
      <c r="I649" s="115" t="s">
        <v>1514</v>
      </c>
      <c r="J649" s="42">
        <v>50</v>
      </c>
      <c r="K649" s="52">
        <f t="shared" si="13"/>
        <v>4600000</v>
      </c>
      <c r="L649" s="120">
        <v>230000000</v>
      </c>
    </row>
    <row r="650" spans="1:12" ht="112.2">
      <c r="A650" s="114">
        <v>646</v>
      </c>
      <c r="B650" s="115" t="s">
        <v>647</v>
      </c>
      <c r="C650" s="116" t="s">
        <v>658</v>
      </c>
      <c r="D650" s="117"/>
      <c r="E650" s="115" t="s">
        <v>648</v>
      </c>
      <c r="F650" s="118" t="s">
        <v>3451</v>
      </c>
      <c r="G650" s="115" t="s">
        <v>1507</v>
      </c>
      <c r="H650" s="119" t="s">
        <v>2998</v>
      </c>
      <c r="I650" s="115" t="s">
        <v>1514</v>
      </c>
      <c r="J650" s="42">
        <v>2</v>
      </c>
      <c r="K650" s="52">
        <f t="shared" si="13"/>
        <v>4100000</v>
      </c>
      <c r="L650" s="120">
        <v>8200000</v>
      </c>
    </row>
    <row r="651" spans="1:12" ht="40.799999999999997">
      <c r="A651" s="114">
        <v>647</v>
      </c>
      <c r="B651" s="115" t="s">
        <v>647</v>
      </c>
      <c r="C651" s="116" t="s">
        <v>657</v>
      </c>
      <c r="D651" s="117"/>
      <c r="E651" s="115" t="s">
        <v>3604</v>
      </c>
      <c r="F651" s="118" t="s">
        <v>3454</v>
      </c>
      <c r="G651" s="115" t="s">
        <v>1507</v>
      </c>
      <c r="H651" s="119" t="s">
        <v>2999</v>
      </c>
      <c r="I651" s="115" t="s">
        <v>1514</v>
      </c>
      <c r="J651" s="42">
        <v>155</v>
      </c>
      <c r="K651" s="52">
        <f t="shared" si="13"/>
        <v>395000</v>
      </c>
      <c r="L651" s="120">
        <v>61225000</v>
      </c>
    </row>
    <row r="652" spans="1:12" ht="30.6">
      <c r="A652" s="114">
        <v>648</v>
      </c>
      <c r="B652" s="115" t="s">
        <v>647</v>
      </c>
      <c r="C652" s="116" t="s">
        <v>2538</v>
      </c>
      <c r="D652" s="117"/>
      <c r="E652" s="115" t="s">
        <v>878</v>
      </c>
      <c r="F652" s="118" t="s">
        <v>651</v>
      </c>
      <c r="G652" s="115" t="s">
        <v>3447</v>
      </c>
      <c r="H652" s="119" t="s">
        <v>656</v>
      </c>
      <c r="I652" s="115" t="s">
        <v>878</v>
      </c>
      <c r="J652" s="42">
        <v>58</v>
      </c>
      <c r="K652" s="52">
        <f t="shared" si="13"/>
        <v>250000</v>
      </c>
      <c r="L652" s="120">
        <v>14500000</v>
      </c>
    </row>
    <row r="653" spans="1:12" ht="40.799999999999997">
      <c r="A653" s="114">
        <v>649</v>
      </c>
      <c r="B653" s="115" t="s">
        <v>647</v>
      </c>
      <c r="C653" s="116" t="s">
        <v>654</v>
      </c>
      <c r="D653" s="117"/>
      <c r="E653" s="115" t="s">
        <v>888</v>
      </c>
      <c r="F653" s="118" t="s">
        <v>3275</v>
      </c>
      <c r="G653" s="115" t="s">
        <v>1519</v>
      </c>
      <c r="H653" s="119" t="s">
        <v>653</v>
      </c>
      <c r="I653" s="115" t="s">
        <v>888</v>
      </c>
      <c r="J653" s="42">
        <v>40</v>
      </c>
      <c r="K653" s="52">
        <f t="shared" si="13"/>
        <v>9500000</v>
      </c>
      <c r="L653" s="120">
        <v>380000000</v>
      </c>
    </row>
    <row r="654" spans="1:12" ht="40.799999999999997">
      <c r="A654" s="114">
        <v>650</v>
      </c>
      <c r="B654" s="115" t="s">
        <v>647</v>
      </c>
      <c r="C654" s="116" t="s">
        <v>2539</v>
      </c>
      <c r="D654" s="117"/>
      <c r="E654" s="115" t="s">
        <v>878</v>
      </c>
      <c r="F654" s="118" t="s">
        <v>651</v>
      </c>
      <c r="G654" s="115" t="s">
        <v>3447</v>
      </c>
      <c r="H654" s="119" t="s">
        <v>652</v>
      </c>
      <c r="I654" s="115" t="s">
        <v>878</v>
      </c>
      <c r="J654" s="42">
        <v>60</v>
      </c>
      <c r="K654" s="52">
        <f t="shared" si="13"/>
        <v>150000</v>
      </c>
      <c r="L654" s="120">
        <v>9000000</v>
      </c>
    </row>
    <row r="655" spans="1:12" ht="30.6">
      <c r="A655" s="114">
        <v>651</v>
      </c>
      <c r="B655" s="115" t="s">
        <v>647</v>
      </c>
      <c r="C655" s="116" t="s">
        <v>650</v>
      </c>
      <c r="D655" s="117"/>
      <c r="E655" s="115" t="s">
        <v>1515</v>
      </c>
      <c r="F655" s="118" t="s">
        <v>905</v>
      </c>
      <c r="G655" s="115" t="s">
        <v>132</v>
      </c>
      <c r="H655" s="119" t="s">
        <v>3000</v>
      </c>
      <c r="I655" s="115" t="s">
        <v>1515</v>
      </c>
      <c r="J655" s="42">
        <v>1695</v>
      </c>
      <c r="K655" s="52">
        <f t="shared" si="13"/>
        <v>33100</v>
      </c>
      <c r="L655" s="120">
        <v>56104500</v>
      </c>
    </row>
    <row r="656" spans="1:12" ht="81.599999999999994">
      <c r="A656" s="114">
        <v>652</v>
      </c>
      <c r="B656" s="115" t="s">
        <v>647</v>
      </c>
      <c r="C656" s="116" t="s">
        <v>649</v>
      </c>
      <c r="D656" s="117"/>
      <c r="E656" s="115" t="s">
        <v>648</v>
      </c>
      <c r="F656" s="118" t="s">
        <v>3370</v>
      </c>
      <c r="G656" s="115" t="s">
        <v>1507</v>
      </c>
      <c r="H656" s="119" t="s">
        <v>3001</v>
      </c>
      <c r="I656" s="115" t="s">
        <v>1514</v>
      </c>
      <c r="J656" s="42">
        <v>1210</v>
      </c>
      <c r="K656" s="52">
        <f t="shared" si="13"/>
        <v>345000</v>
      </c>
      <c r="L656" s="122">
        <v>417450000</v>
      </c>
    </row>
    <row r="657" spans="1:12" ht="30.6">
      <c r="A657" s="114">
        <v>653</v>
      </c>
      <c r="B657" s="115" t="s">
        <v>647</v>
      </c>
      <c r="C657" s="116" t="s">
        <v>2540</v>
      </c>
      <c r="D657" s="117"/>
      <c r="E657" s="115" t="s">
        <v>1515</v>
      </c>
      <c r="F657" s="118" t="s">
        <v>905</v>
      </c>
      <c r="G657" s="115" t="s">
        <v>132</v>
      </c>
      <c r="H657" s="119" t="s">
        <v>3002</v>
      </c>
      <c r="I657" s="115" t="s">
        <v>1515</v>
      </c>
      <c r="J657" s="42">
        <v>571</v>
      </c>
      <c r="K657" s="52">
        <f t="shared" si="13"/>
        <v>64000</v>
      </c>
      <c r="L657" s="120">
        <v>36544000</v>
      </c>
    </row>
    <row r="658" spans="1:12" ht="61.2">
      <c r="A658" s="114">
        <v>654</v>
      </c>
      <c r="B658" s="115" t="s">
        <v>647</v>
      </c>
      <c r="C658" s="116" t="s">
        <v>2541</v>
      </c>
      <c r="D658" s="117"/>
      <c r="E658" s="115" t="s">
        <v>3604</v>
      </c>
      <c r="F658" s="118" t="s">
        <v>3370</v>
      </c>
      <c r="G658" s="115" t="s">
        <v>1507</v>
      </c>
      <c r="H658" s="119" t="s">
        <v>3003</v>
      </c>
      <c r="I658" s="115" t="s">
        <v>1514</v>
      </c>
      <c r="J658" s="42">
        <v>130</v>
      </c>
      <c r="K658" s="52">
        <f t="shared" si="13"/>
        <v>400000</v>
      </c>
      <c r="L658" s="120">
        <v>52000000</v>
      </c>
    </row>
    <row r="659" spans="1:12" ht="30.6">
      <c r="A659" s="114">
        <v>655</v>
      </c>
      <c r="B659" s="115" t="s">
        <v>647</v>
      </c>
      <c r="C659" s="116" t="s">
        <v>2542</v>
      </c>
      <c r="D659" s="117"/>
      <c r="E659" s="115" t="s">
        <v>1515</v>
      </c>
      <c r="F659" s="118" t="s">
        <v>905</v>
      </c>
      <c r="G659" s="115" t="s">
        <v>132</v>
      </c>
      <c r="H659" s="119" t="s">
        <v>3004</v>
      </c>
      <c r="I659" s="115" t="s">
        <v>1515</v>
      </c>
      <c r="J659" s="42">
        <v>175</v>
      </c>
      <c r="K659" s="52">
        <f t="shared" si="13"/>
        <v>51600</v>
      </c>
      <c r="L659" s="120">
        <v>9030000</v>
      </c>
    </row>
    <row r="660" spans="1:12" ht="30.6">
      <c r="A660" s="114">
        <v>656</v>
      </c>
      <c r="B660" s="115" t="s">
        <v>647</v>
      </c>
      <c r="C660" s="116" t="s">
        <v>2543</v>
      </c>
      <c r="D660" s="117"/>
      <c r="E660" s="115" t="s">
        <v>1515</v>
      </c>
      <c r="F660" s="118" t="s">
        <v>905</v>
      </c>
      <c r="G660" s="115" t="s">
        <v>132</v>
      </c>
      <c r="H660" s="119" t="s">
        <v>3005</v>
      </c>
      <c r="I660" s="115" t="s">
        <v>1515</v>
      </c>
      <c r="J660" s="42">
        <v>203</v>
      </c>
      <c r="K660" s="52">
        <f t="shared" si="13"/>
        <v>70600</v>
      </c>
      <c r="L660" s="120">
        <v>14331800</v>
      </c>
    </row>
    <row r="661" spans="1:12" ht="30.6">
      <c r="A661" s="114">
        <v>657</v>
      </c>
      <c r="B661" s="115" t="s">
        <v>644</v>
      </c>
      <c r="C661" s="116" t="s">
        <v>2544</v>
      </c>
      <c r="D661" s="117" t="s">
        <v>646</v>
      </c>
      <c r="E661" s="115" t="s">
        <v>814</v>
      </c>
      <c r="F661" s="118" t="s">
        <v>823</v>
      </c>
      <c r="G661" s="115" t="s">
        <v>1519</v>
      </c>
      <c r="H661" s="119" t="s">
        <v>645</v>
      </c>
      <c r="I661" s="115" t="s">
        <v>814</v>
      </c>
      <c r="J661" s="42">
        <v>42</v>
      </c>
      <c r="K661" s="52">
        <f t="shared" si="13"/>
        <v>4400000</v>
      </c>
      <c r="L661" s="120">
        <v>184800000</v>
      </c>
    </row>
    <row r="662" spans="1:12" ht="51">
      <c r="A662" s="114">
        <v>658</v>
      </c>
      <c r="B662" s="115" t="s">
        <v>941</v>
      </c>
      <c r="C662" s="116" t="s">
        <v>643</v>
      </c>
      <c r="D662" s="117"/>
      <c r="E662" s="115" t="s">
        <v>809</v>
      </c>
      <c r="F662" s="118" t="s">
        <v>3322</v>
      </c>
      <c r="G662" s="115" t="s">
        <v>1519</v>
      </c>
      <c r="H662" s="119" t="s">
        <v>3006</v>
      </c>
      <c r="I662" s="115" t="s">
        <v>1514</v>
      </c>
      <c r="J662" s="42">
        <v>2</v>
      </c>
      <c r="K662" s="52">
        <f t="shared" si="13"/>
        <v>11300000</v>
      </c>
      <c r="L662" s="120">
        <v>22600000</v>
      </c>
    </row>
    <row r="663" spans="1:12" ht="81.599999999999994">
      <c r="A663" s="114">
        <v>659</v>
      </c>
      <c r="B663" s="115" t="s">
        <v>941</v>
      </c>
      <c r="C663" s="116" t="s">
        <v>642</v>
      </c>
      <c r="D663" s="117"/>
      <c r="E663" s="115" t="s">
        <v>814</v>
      </c>
      <c r="F663" s="118" t="s">
        <v>3218</v>
      </c>
      <c r="G663" s="115" t="s">
        <v>1519</v>
      </c>
      <c r="H663" s="119" t="s">
        <v>3007</v>
      </c>
      <c r="I663" s="115" t="s">
        <v>814</v>
      </c>
      <c r="J663" s="42">
        <v>40</v>
      </c>
      <c r="K663" s="52">
        <f t="shared" si="13"/>
        <v>1450000</v>
      </c>
      <c r="L663" s="120">
        <v>58000000</v>
      </c>
    </row>
    <row r="664" spans="1:12" ht="71.400000000000006">
      <c r="A664" s="114">
        <v>660</v>
      </c>
      <c r="B664" s="115" t="s">
        <v>941</v>
      </c>
      <c r="C664" s="116" t="s">
        <v>2545</v>
      </c>
      <c r="D664" s="117" t="s">
        <v>2545</v>
      </c>
      <c r="E664" s="115" t="s">
        <v>809</v>
      </c>
      <c r="F664" s="118" t="s">
        <v>3322</v>
      </c>
      <c r="G664" s="115" t="s">
        <v>1519</v>
      </c>
      <c r="H664" s="119" t="s">
        <v>3008</v>
      </c>
      <c r="I664" s="115" t="s">
        <v>1514</v>
      </c>
      <c r="J664" s="42">
        <v>2</v>
      </c>
      <c r="K664" s="52">
        <f t="shared" si="13"/>
        <v>1550000</v>
      </c>
      <c r="L664" s="120">
        <v>3100000</v>
      </c>
    </row>
    <row r="665" spans="1:12" ht="20.399999999999999">
      <c r="A665" s="114">
        <v>661</v>
      </c>
      <c r="B665" s="115" t="s">
        <v>941</v>
      </c>
      <c r="C665" s="116" t="s">
        <v>2546</v>
      </c>
      <c r="D665" s="117"/>
      <c r="E665" s="115" t="s">
        <v>809</v>
      </c>
      <c r="F665" s="118" t="s">
        <v>3322</v>
      </c>
      <c r="G665" s="115" t="s">
        <v>1519</v>
      </c>
      <c r="H665" s="119" t="s">
        <v>3009</v>
      </c>
      <c r="I665" s="115" t="s">
        <v>1514</v>
      </c>
      <c r="J665" s="42">
        <v>20</v>
      </c>
      <c r="K665" s="52">
        <f t="shared" si="13"/>
        <v>2250000</v>
      </c>
      <c r="L665" s="122">
        <v>45000000</v>
      </c>
    </row>
    <row r="666" spans="1:12" ht="122.4">
      <c r="A666" s="114">
        <v>662</v>
      </c>
      <c r="B666" s="115" t="s">
        <v>941</v>
      </c>
      <c r="C666" s="116" t="s">
        <v>641</v>
      </c>
      <c r="D666" s="117"/>
      <c r="E666" s="115" t="s">
        <v>809</v>
      </c>
      <c r="F666" s="118" t="s">
        <v>3322</v>
      </c>
      <c r="G666" s="115" t="s">
        <v>1519</v>
      </c>
      <c r="H666" s="119" t="s">
        <v>3010</v>
      </c>
      <c r="I666" s="115" t="s">
        <v>1514</v>
      </c>
      <c r="J666" s="42">
        <v>10</v>
      </c>
      <c r="K666" s="52">
        <f t="shared" si="13"/>
        <v>6400000</v>
      </c>
      <c r="L666" s="122">
        <v>64000000</v>
      </c>
    </row>
    <row r="667" spans="1:12" ht="122.4">
      <c r="A667" s="114">
        <v>663</v>
      </c>
      <c r="B667" s="115" t="s">
        <v>941</v>
      </c>
      <c r="C667" s="116" t="s">
        <v>640</v>
      </c>
      <c r="D667" s="117"/>
      <c r="E667" s="115" t="s">
        <v>809</v>
      </c>
      <c r="F667" s="118" t="s">
        <v>3322</v>
      </c>
      <c r="G667" s="115" t="s">
        <v>1519</v>
      </c>
      <c r="H667" s="119" t="s">
        <v>3011</v>
      </c>
      <c r="I667" s="115" t="s">
        <v>1514</v>
      </c>
      <c r="J667" s="42">
        <v>5</v>
      </c>
      <c r="K667" s="52">
        <f t="shared" si="13"/>
        <v>9995000</v>
      </c>
      <c r="L667" s="120">
        <v>49975000</v>
      </c>
    </row>
    <row r="668" spans="1:12" ht="132.6">
      <c r="A668" s="114">
        <v>664</v>
      </c>
      <c r="B668" s="119" t="s">
        <v>941</v>
      </c>
      <c r="C668" s="119" t="s">
        <v>639</v>
      </c>
      <c r="D668" s="119"/>
      <c r="E668" s="119" t="s">
        <v>809</v>
      </c>
      <c r="F668" s="119" t="s">
        <v>3322</v>
      </c>
      <c r="G668" s="119" t="s">
        <v>1519</v>
      </c>
      <c r="H668" s="119" t="s">
        <v>3012</v>
      </c>
      <c r="I668" s="119" t="s">
        <v>1514</v>
      </c>
      <c r="J668" s="42">
        <v>5</v>
      </c>
      <c r="K668" s="52">
        <f t="shared" si="13"/>
        <v>13490000</v>
      </c>
      <c r="L668" s="120">
        <v>67450000</v>
      </c>
    </row>
    <row r="669" spans="1:12" ht="20.399999999999999">
      <c r="A669" s="114">
        <v>665</v>
      </c>
      <c r="B669" s="115" t="s">
        <v>941</v>
      </c>
      <c r="C669" s="116" t="s">
        <v>636</v>
      </c>
      <c r="D669" s="117" t="s">
        <v>3455</v>
      </c>
      <c r="E669" s="115" t="s">
        <v>1514</v>
      </c>
      <c r="F669" s="118"/>
      <c r="G669" s="115" t="s">
        <v>1525</v>
      </c>
      <c r="H669" s="119" t="s">
        <v>637</v>
      </c>
      <c r="I669" s="115" t="s">
        <v>1514</v>
      </c>
      <c r="J669" s="42">
        <v>15</v>
      </c>
      <c r="K669" s="52">
        <f t="shared" si="13"/>
        <v>22000</v>
      </c>
      <c r="L669" s="120">
        <v>330000</v>
      </c>
    </row>
    <row r="670" spans="1:12" ht="20.399999999999999">
      <c r="A670" s="114">
        <v>666</v>
      </c>
      <c r="B670" s="115" t="s">
        <v>941</v>
      </c>
      <c r="C670" s="116" t="s">
        <v>636</v>
      </c>
      <c r="D670" s="117" t="s">
        <v>3456</v>
      </c>
      <c r="E670" s="115" t="s">
        <v>1514</v>
      </c>
      <c r="F670" s="118"/>
      <c r="G670" s="115" t="s">
        <v>1525</v>
      </c>
      <c r="H670" s="119" t="s">
        <v>635</v>
      </c>
      <c r="I670" s="115" t="s">
        <v>1514</v>
      </c>
      <c r="J670" s="42">
        <v>20</v>
      </c>
      <c r="K670" s="52">
        <f t="shared" si="13"/>
        <v>29800</v>
      </c>
      <c r="L670" s="120">
        <v>596000</v>
      </c>
    </row>
    <row r="671" spans="1:12" ht="20.399999999999999">
      <c r="A671" s="114">
        <v>667</v>
      </c>
      <c r="B671" s="119" t="s">
        <v>941</v>
      </c>
      <c r="C671" s="119" t="s">
        <v>636</v>
      </c>
      <c r="D671" s="119" t="s">
        <v>3457</v>
      </c>
      <c r="E671" s="119" t="s">
        <v>1514</v>
      </c>
      <c r="F671" s="119"/>
      <c r="G671" s="119" t="s">
        <v>1525</v>
      </c>
      <c r="H671" s="145" t="s">
        <v>638</v>
      </c>
      <c r="I671" s="119" t="s">
        <v>1514</v>
      </c>
      <c r="J671" s="42">
        <v>25</v>
      </c>
      <c r="K671" s="52">
        <f t="shared" si="13"/>
        <v>10500</v>
      </c>
      <c r="L671" s="120">
        <v>262500</v>
      </c>
    </row>
    <row r="672" spans="1:12" ht="51">
      <c r="A672" s="114">
        <v>668</v>
      </c>
      <c r="B672" s="119" t="s">
        <v>941</v>
      </c>
      <c r="C672" s="146" t="s">
        <v>634</v>
      </c>
      <c r="D672" s="119"/>
      <c r="E672" s="141" t="s">
        <v>800</v>
      </c>
      <c r="F672" s="119" t="s">
        <v>3449</v>
      </c>
      <c r="G672" s="119" t="s">
        <v>3450</v>
      </c>
      <c r="H672" s="119" t="s">
        <v>3013</v>
      </c>
      <c r="I672" s="142" t="s">
        <v>800</v>
      </c>
      <c r="J672" s="42">
        <v>16</v>
      </c>
      <c r="K672" s="52">
        <f t="shared" si="13"/>
        <v>5600000</v>
      </c>
      <c r="L672" s="120">
        <v>89600000</v>
      </c>
    </row>
    <row r="673" spans="1:12" ht="51">
      <c r="A673" s="114">
        <v>669</v>
      </c>
      <c r="B673" s="119" t="s">
        <v>941</v>
      </c>
      <c r="C673" s="146" t="s">
        <v>634</v>
      </c>
      <c r="D673" s="119"/>
      <c r="E673" s="141" t="s">
        <v>800</v>
      </c>
      <c r="F673" s="119" t="s">
        <v>3449</v>
      </c>
      <c r="G673" s="119" t="s">
        <v>3450</v>
      </c>
      <c r="H673" s="119" t="s">
        <v>3014</v>
      </c>
      <c r="I673" s="142" t="s">
        <v>800</v>
      </c>
      <c r="J673" s="42">
        <v>14</v>
      </c>
      <c r="K673" s="52">
        <f t="shared" si="13"/>
        <v>5600000</v>
      </c>
      <c r="L673" s="120">
        <v>78400000</v>
      </c>
    </row>
    <row r="674" spans="1:12" ht="51">
      <c r="A674" s="114">
        <v>670</v>
      </c>
      <c r="B674" s="119" t="s">
        <v>941</v>
      </c>
      <c r="C674" s="146" t="s">
        <v>633</v>
      </c>
      <c r="D674" s="119"/>
      <c r="E674" s="141" t="s">
        <v>800</v>
      </c>
      <c r="F674" s="119" t="s">
        <v>3449</v>
      </c>
      <c r="G674" s="119" t="s">
        <v>3450</v>
      </c>
      <c r="H674" s="119" t="s">
        <v>3015</v>
      </c>
      <c r="I674" s="142" t="s">
        <v>800</v>
      </c>
      <c r="J674" s="42">
        <v>7</v>
      </c>
      <c r="K674" s="52">
        <f t="shared" si="13"/>
        <v>5600000</v>
      </c>
      <c r="L674" s="120">
        <v>39200000</v>
      </c>
    </row>
    <row r="675" spans="1:12" ht="51">
      <c r="A675" s="114">
        <v>671</v>
      </c>
      <c r="B675" s="119" t="s">
        <v>941</v>
      </c>
      <c r="C675" s="146" t="s">
        <v>633</v>
      </c>
      <c r="D675" s="119"/>
      <c r="E675" s="141" t="s">
        <v>800</v>
      </c>
      <c r="F675" s="119" t="s">
        <v>3449</v>
      </c>
      <c r="G675" s="119" t="s">
        <v>3450</v>
      </c>
      <c r="H675" s="119" t="s">
        <v>3016</v>
      </c>
      <c r="I675" s="142" t="s">
        <v>800</v>
      </c>
      <c r="J675" s="42">
        <v>9</v>
      </c>
      <c r="K675" s="52">
        <f t="shared" si="13"/>
        <v>5600000</v>
      </c>
      <c r="L675" s="120">
        <v>50400000</v>
      </c>
    </row>
    <row r="676" spans="1:12" ht="51">
      <c r="A676" s="114">
        <v>672</v>
      </c>
      <c r="B676" s="119" t="s">
        <v>941</v>
      </c>
      <c r="C676" s="119" t="s">
        <v>632</v>
      </c>
      <c r="D676" s="119"/>
      <c r="E676" s="119" t="s">
        <v>800</v>
      </c>
      <c r="F676" s="147" t="s">
        <v>3449</v>
      </c>
      <c r="G676" s="119" t="s">
        <v>3450</v>
      </c>
      <c r="H676" s="119" t="s">
        <v>3017</v>
      </c>
      <c r="I676" s="119" t="s">
        <v>800</v>
      </c>
      <c r="J676" s="42">
        <v>27</v>
      </c>
      <c r="K676" s="52">
        <f t="shared" si="13"/>
        <v>5600000</v>
      </c>
      <c r="L676" s="120">
        <v>151200000</v>
      </c>
    </row>
    <row r="677" spans="1:12" ht="51">
      <c r="A677" s="114">
        <v>673</v>
      </c>
      <c r="B677" s="115" t="s">
        <v>941</v>
      </c>
      <c r="C677" s="116" t="s">
        <v>632</v>
      </c>
      <c r="D677" s="117"/>
      <c r="E677" s="115" t="s">
        <v>800</v>
      </c>
      <c r="F677" s="118" t="s">
        <v>3449</v>
      </c>
      <c r="G677" s="115" t="s">
        <v>3450</v>
      </c>
      <c r="H677" s="119" t="s">
        <v>3018</v>
      </c>
      <c r="I677" s="115" t="s">
        <v>800</v>
      </c>
      <c r="J677" s="42">
        <v>26</v>
      </c>
      <c r="K677" s="52">
        <f t="shared" si="13"/>
        <v>5600000</v>
      </c>
      <c r="L677" s="122">
        <v>145600000</v>
      </c>
    </row>
    <row r="678" spans="1:12" ht="71.400000000000006">
      <c r="A678" s="114">
        <v>674</v>
      </c>
      <c r="B678" s="115" t="s">
        <v>941</v>
      </c>
      <c r="C678" s="116" t="s">
        <v>2547</v>
      </c>
      <c r="D678" s="117"/>
      <c r="E678" s="115" t="s">
        <v>1514</v>
      </c>
      <c r="F678" s="118" t="s">
        <v>3287</v>
      </c>
      <c r="G678" s="115" t="s">
        <v>1688</v>
      </c>
      <c r="H678" s="119" t="s">
        <v>3019</v>
      </c>
      <c r="I678" s="115" t="s">
        <v>1514</v>
      </c>
      <c r="J678" s="42">
        <v>5</v>
      </c>
      <c r="K678" s="52">
        <f t="shared" si="13"/>
        <v>7500000</v>
      </c>
      <c r="L678" s="120">
        <v>37500000</v>
      </c>
    </row>
    <row r="679" spans="1:12" ht="30.6">
      <c r="A679" s="114">
        <v>675</v>
      </c>
      <c r="B679" s="115" t="s">
        <v>941</v>
      </c>
      <c r="C679" s="116" t="s">
        <v>631</v>
      </c>
      <c r="D679" s="117"/>
      <c r="E679" s="115" t="s">
        <v>800</v>
      </c>
      <c r="F679" s="118" t="s">
        <v>905</v>
      </c>
      <c r="G679" s="115" t="s">
        <v>132</v>
      </c>
      <c r="H679" s="119" t="s">
        <v>3020</v>
      </c>
      <c r="I679" s="115" t="s">
        <v>800</v>
      </c>
      <c r="J679" s="42">
        <v>6</v>
      </c>
      <c r="K679" s="52">
        <f t="shared" si="13"/>
        <v>3424600</v>
      </c>
      <c r="L679" s="120">
        <v>20547600</v>
      </c>
    </row>
    <row r="680" spans="1:12" ht="30.6">
      <c r="A680" s="114">
        <v>676</v>
      </c>
      <c r="B680" s="115" t="s">
        <v>941</v>
      </c>
      <c r="C680" s="116" t="s">
        <v>631</v>
      </c>
      <c r="D680" s="117"/>
      <c r="E680" s="115" t="s">
        <v>800</v>
      </c>
      <c r="F680" s="118" t="s">
        <v>905</v>
      </c>
      <c r="G680" s="115" t="s">
        <v>132</v>
      </c>
      <c r="H680" s="119" t="s">
        <v>3021</v>
      </c>
      <c r="I680" s="115" t="s">
        <v>800</v>
      </c>
      <c r="J680" s="42">
        <v>4</v>
      </c>
      <c r="K680" s="52">
        <f t="shared" si="13"/>
        <v>3424600</v>
      </c>
      <c r="L680" s="120">
        <v>13698400</v>
      </c>
    </row>
    <row r="681" spans="1:12" ht="51">
      <c r="A681" s="114">
        <v>677</v>
      </c>
      <c r="B681" s="115" t="s">
        <v>941</v>
      </c>
      <c r="C681" s="116" t="s">
        <v>630</v>
      </c>
      <c r="D681" s="117"/>
      <c r="E681" s="115" t="s">
        <v>800</v>
      </c>
      <c r="F681" s="118" t="s">
        <v>3449</v>
      </c>
      <c r="G681" s="115" t="s">
        <v>3450</v>
      </c>
      <c r="H681" s="119" t="s">
        <v>3022</v>
      </c>
      <c r="I681" s="115" t="s">
        <v>800</v>
      </c>
      <c r="J681" s="42">
        <v>6</v>
      </c>
      <c r="K681" s="52">
        <f t="shared" si="13"/>
        <v>2900000</v>
      </c>
      <c r="L681" s="120">
        <v>17400000</v>
      </c>
    </row>
    <row r="682" spans="1:12" ht="51">
      <c r="A682" s="114">
        <v>678</v>
      </c>
      <c r="B682" s="115" t="s">
        <v>941</v>
      </c>
      <c r="C682" s="116" t="s">
        <v>630</v>
      </c>
      <c r="D682" s="117"/>
      <c r="E682" s="115" t="s">
        <v>800</v>
      </c>
      <c r="F682" s="118" t="s">
        <v>3449</v>
      </c>
      <c r="G682" s="115" t="s">
        <v>3450</v>
      </c>
      <c r="H682" s="119" t="s">
        <v>3023</v>
      </c>
      <c r="I682" s="115" t="s">
        <v>800</v>
      </c>
      <c r="J682" s="42">
        <v>4</v>
      </c>
      <c r="K682" s="52">
        <f t="shared" si="13"/>
        <v>2900000</v>
      </c>
      <c r="L682" s="120">
        <v>11600000</v>
      </c>
    </row>
    <row r="683" spans="1:12" ht="61.2">
      <c r="A683" s="114">
        <v>679</v>
      </c>
      <c r="B683" s="115" t="s">
        <v>941</v>
      </c>
      <c r="C683" s="116" t="s">
        <v>629</v>
      </c>
      <c r="D683" s="117"/>
      <c r="E683" s="115" t="s">
        <v>800</v>
      </c>
      <c r="F683" s="118" t="s">
        <v>3452</v>
      </c>
      <c r="G683" s="115" t="s">
        <v>1166</v>
      </c>
      <c r="H683" s="119" t="s">
        <v>3024</v>
      </c>
      <c r="I683" s="115" t="s">
        <v>800</v>
      </c>
      <c r="J683" s="42">
        <v>6</v>
      </c>
      <c r="K683" s="52">
        <f t="shared" si="13"/>
        <v>2001000</v>
      </c>
      <c r="L683" s="120">
        <v>12006000</v>
      </c>
    </row>
    <row r="684" spans="1:12" ht="51">
      <c r="A684" s="114">
        <v>680</v>
      </c>
      <c r="B684" s="115" t="s">
        <v>941</v>
      </c>
      <c r="C684" s="116" t="s">
        <v>628</v>
      </c>
      <c r="D684" s="117"/>
      <c r="E684" s="115" t="s">
        <v>800</v>
      </c>
      <c r="F684" s="118" t="s">
        <v>3449</v>
      </c>
      <c r="G684" s="115" t="s">
        <v>3450</v>
      </c>
      <c r="H684" s="119" t="s">
        <v>3025</v>
      </c>
      <c r="I684" s="115" t="s">
        <v>800</v>
      </c>
      <c r="J684" s="42">
        <v>6</v>
      </c>
      <c r="K684" s="52">
        <f t="shared" si="13"/>
        <v>3308000</v>
      </c>
      <c r="L684" s="120">
        <v>19848000</v>
      </c>
    </row>
    <row r="685" spans="1:12" ht="51">
      <c r="A685" s="114">
        <v>681</v>
      </c>
      <c r="B685" s="115" t="s">
        <v>941</v>
      </c>
      <c r="C685" s="116" t="s">
        <v>627</v>
      </c>
      <c r="D685" s="117"/>
      <c r="E685" s="115" t="s">
        <v>800</v>
      </c>
      <c r="F685" s="118" t="s">
        <v>3449</v>
      </c>
      <c r="G685" s="115" t="s">
        <v>3450</v>
      </c>
      <c r="H685" s="119" t="s">
        <v>3026</v>
      </c>
      <c r="I685" s="115" t="s">
        <v>800</v>
      </c>
      <c r="J685" s="42">
        <v>6</v>
      </c>
      <c r="K685" s="52">
        <f t="shared" si="13"/>
        <v>3900000</v>
      </c>
      <c r="L685" s="120">
        <v>23400000</v>
      </c>
    </row>
    <row r="686" spans="1:12" ht="61.2">
      <c r="A686" s="114">
        <v>682</v>
      </c>
      <c r="B686" s="115" t="s">
        <v>941</v>
      </c>
      <c r="C686" s="116" t="s">
        <v>626</v>
      </c>
      <c r="D686" s="117"/>
      <c r="E686" s="115" t="s">
        <v>800</v>
      </c>
      <c r="F686" s="118" t="s">
        <v>3452</v>
      </c>
      <c r="G686" s="115" t="s">
        <v>1166</v>
      </c>
      <c r="H686" s="119" t="s">
        <v>3027</v>
      </c>
      <c r="I686" s="115" t="s">
        <v>800</v>
      </c>
      <c r="J686" s="42">
        <v>11</v>
      </c>
      <c r="K686" s="52">
        <f t="shared" si="13"/>
        <v>2900000</v>
      </c>
      <c r="L686" s="120">
        <v>31900000</v>
      </c>
    </row>
    <row r="687" spans="1:12" ht="61.2">
      <c r="A687" s="114">
        <v>683</v>
      </c>
      <c r="B687" s="115" t="s">
        <v>941</v>
      </c>
      <c r="C687" s="116" t="s">
        <v>625</v>
      </c>
      <c r="D687" s="117"/>
      <c r="E687" s="115" t="s">
        <v>800</v>
      </c>
      <c r="F687" s="118" t="s">
        <v>3452</v>
      </c>
      <c r="G687" s="115" t="s">
        <v>1166</v>
      </c>
      <c r="H687" s="119" t="s">
        <v>3028</v>
      </c>
      <c r="I687" s="115" t="s">
        <v>800</v>
      </c>
      <c r="J687" s="42">
        <v>2</v>
      </c>
      <c r="K687" s="52">
        <f t="shared" si="13"/>
        <v>2900000</v>
      </c>
      <c r="L687" s="120">
        <v>5800000</v>
      </c>
    </row>
    <row r="688" spans="1:12" ht="40.799999999999997">
      <c r="A688" s="114">
        <v>684</v>
      </c>
      <c r="B688" s="115" t="s">
        <v>941</v>
      </c>
      <c r="C688" s="118" t="s">
        <v>950</v>
      </c>
      <c r="D688" s="117"/>
      <c r="E688" s="115" t="s">
        <v>800</v>
      </c>
      <c r="F688" s="118" t="s">
        <v>905</v>
      </c>
      <c r="G688" s="115" t="s">
        <v>132</v>
      </c>
      <c r="H688" s="119" t="s">
        <v>3029</v>
      </c>
      <c r="I688" s="115" t="s">
        <v>800</v>
      </c>
      <c r="J688" s="42">
        <v>6</v>
      </c>
      <c r="K688" s="52">
        <f t="shared" si="13"/>
        <v>3440200</v>
      </c>
      <c r="L688" s="120">
        <v>20641200</v>
      </c>
    </row>
    <row r="689" spans="1:12" ht="30.6">
      <c r="A689" s="114">
        <v>685</v>
      </c>
      <c r="B689" s="115" t="s">
        <v>941</v>
      </c>
      <c r="C689" s="116" t="s">
        <v>949</v>
      </c>
      <c r="D689" s="117"/>
      <c r="E689" s="115" t="s">
        <v>800</v>
      </c>
      <c r="F689" s="118" t="s">
        <v>3452</v>
      </c>
      <c r="G689" s="115" t="s">
        <v>1166</v>
      </c>
      <c r="H689" s="119" t="s">
        <v>3030</v>
      </c>
      <c r="I689" s="115" t="s">
        <v>800</v>
      </c>
      <c r="J689" s="42">
        <v>6</v>
      </c>
      <c r="K689" s="52">
        <f t="shared" si="13"/>
        <v>4070000</v>
      </c>
      <c r="L689" s="120">
        <v>24420000</v>
      </c>
    </row>
    <row r="690" spans="1:12" ht="51">
      <c r="A690" s="114">
        <v>686</v>
      </c>
      <c r="B690" s="115" t="s">
        <v>941</v>
      </c>
      <c r="C690" s="116" t="s">
        <v>948</v>
      </c>
      <c r="D690" s="117"/>
      <c r="E690" s="115" t="s">
        <v>800</v>
      </c>
      <c r="F690" s="118" t="s">
        <v>3449</v>
      </c>
      <c r="G690" s="115" t="s">
        <v>3450</v>
      </c>
      <c r="H690" s="119" t="s">
        <v>3031</v>
      </c>
      <c r="I690" s="115" t="s">
        <v>800</v>
      </c>
      <c r="J690" s="42">
        <v>6</v>
      </c>
      <c r="K690" s="52">
        <f t="shared" si="13"/>
        <v>4200000</v>
      </c>
      <c r="L690" s="120">
        <v>25200000</v>
      </c>
    </row>
    <row r="691" spans="1:12" ht="40.799999999999997">
      <c r="A691" s="114">
        <v>687</v>
      </c>
      <c r="B691" s="115" t="s">
        <v>941</v>
      </c>
      <c r="C691" s="116" t="s">
        <v>947</v>
      </c>
      <c r="D691" s="117"/>
      <c r="E691" s="115" t="s">
        <v>800</v>
      </c>
      <c r="F691" s="118" t="s">
        <v>905</v>
      </c>
      <c r="G691" s="115" t="s">
        <v>132</v>
      </c>
      <c r="H691" s="119" t="s">
        <v>3032</v>
      </c>
      <c r="I691" s="115" t="s">
        <v>800</v>
      </c>
      <c r="J691" s="42">
        <v>9</v>
      </c>
      <c r="K691" s="52">
        <f t="shared" si="13"/>
        <v>3729600</v>
      </c>
      <c r="L691" s="120">
        <v>33566400</v>
      </c>
    </row>
    <row r="692" spans="1:12" ht="40.799999999999997">
      <c r="A692" s="114">
        <v>688</v>
      </c>
      <c r="B692" s="115" t="s">
        <v>941</v>
      </c>
      <c r="C692" s="116" t="s">
        <v>946</v>
      </c>
      <c r="D692" s="117"/>
      <c r="E692" s="115" t="s">
        <v>800</v>
      </c>
      <c r="F692" s="118" t="s">
        <v>905</v>
      </c>
      <c r="G692" s="115" t="s">
        <v>132</v>
      </c>
      <c r="H692" s="119" t="s">
        <v>3033</v>
      </c>
      <c r="I692" s="115" t="s">
        <v>800</v>
      </c>
      <c r="J692" s="42">
        <v>9</v>
      </c>
      <c r="K692" s="52">
        <f t="shared" si="13"/>
        <v>3729600</v>
      </c>
      <c r="L692" s="120">
        <v>33566400</v>
      </c>
    </row>
    <row r="693" spans="1:12" ht="71.400000000000006">
      <c r="A693" s="114">
        <v>689</v>
      </c>
      <c r="B693" s="115" t="s">
        <v>941</v>
      </c>
      <c r="C693" s="116" t="s">
        <v>2548</v>
      </c>
      <c r="D693" s="117"/>
      <c r="E693" s="115" t="s">
        <v>1514</v>
      </c>
      <c r="F693" s="118" t="s">
        <v>3287</v>
      </c>
      <c r="G693" s="115" t="s">
        <v>1688</v>
      </c>
      <c r="H693" s="119" t="s">
        <v>3034</v>
      </c>
      <c r="I693" s="115" t="s">
        <v>1514</v>
      </c>
      <c r="J693" s="42">
        <v>10</v>
      </c>
      <c r="K693" s="52">
        <f t="shared" si="13"/>
        <v>7000000</v>
      </c>
      <c r="L693" s="120">
        <v>70000000</v>
      </c>
    </row>
    <row r="694" spans="1:12" ht="61.2">
      <c r="A694" s="114">
        <v>690</v>
      </c>
      <c r="B694" s="115" t="s">
        <v>941</v>
      </c>
      <c r="C694" s="116" t="s">
        <v>2549</v>
      </c>
      <c r="D694" s="117"/>
      <c r="E694" s="115" t="s">
        <v>1514</v>
      </c>
      <c r="F694" s="118" t="s">
        <v>3287</v>
      </c>
      <c r="G694" s="115" t="s">
        <v>1688</v>
      </c>
      <c r="H694" s="119" t="s">
        <v>3035</v>
      </c>
      <c r="I694" s="115" t="s">
        <v>1514</v>
      </c>
      <c r="J694" s="42">
        <v>10</v>
      </c>
      <c r="K694" s="52">
        <f t="shared" si="13"/>
        <v>7000000</v>
      </c>
      <c r="L694" s="120">
        <v>70000000</v>
      </c>
    </row>
    <row r="695" spans="1:12" ht="71.400000000000006">
      <c r="A695" s="114">
        <v>691</v>
      </c>
      <c r="B695" s="115" t="s">
        <v>941</v>
      </c>
      <c r="C695" s="116" t="s">
        <v>2550</v>
      </c>
      <c r="D695" s="117"/>
      <c r="E695" s="115" t="s">
        <v>1514</v>
      </c>
      <c r="F695" s="118" t="s">
        <v>3287</v>
      </c>
      <c r="G695" s="115" t="s">
        <v>1688</v>
      </c>
      <c r="H695" s="119" t="s">
        <v>3036</v>
      </c>
      <c r="I695" s="115" t="s">
        <v>1514</v>
      </c>
      <c r="J695" s="42">
        <v>10</v>
      </c>
      <c r="K695" s="52">
        <f t="shared" si="13"/>
        <v>7000000</v>
      </c>
      <c r="L695" s="120">
        <v>70000000</v>
      </c>
    </row>
    <row r="696" spans="1:12" ht="112.2">
      <c r="A696" s="114">
        <v>692</v>
      </c>
      <c r="B696" s="115" t="s">
        <v>941</v>
      </c>
      <c r="C696" s="116" t="s">
        <v>2551</v>
      </c>
      <c r="D696" s="117"/>
      <c r="E696" s="115" t="s">
        <v>1514</v>
      </c>
      <c r="F696" s="118" t="s">
        <v>3287</v>
      </c>
      <c r="G696" s="115" t="s">
        <v>1688</v>
      </c>
      <c r="H696" s="119" t="s">
        <v>3605</v>
      </c>
      <c r="I696" s="115" t="s">
        <v>1514</v>
      </c>
      <c r="J696" s="42">
        <v>5</v>
      </c>
      <c r="K696" s="52">
        <f t="shared" si="13"/>
        <v>10000000</v>
      </c>
      <c r="L696" s="120">
        <v>50000000</v>
      </c>
    </row>
    <row r="697" spans="1:12" ht="102">
      <c r="A697" s="114">
        <v>693</v>
      </c>
      <c r="B697" s="115" t="s">
        <v>941</v>
      </c>
      <c r="C697" s="116" t="s">
        <v>2552</v>
      </c>
      <c r="D697" s="117"/>
      <c r="E697" s="115" t="s">
        <v>1514</v>
      </c>
      <c r="F697" s="118" t="s">
        <v>3287</v>
      </c>
      <c r="G697" s="115" t="s">
        <v>1688</v>
      </c>
      <c r="H697" s="119" t="s">
        <v>3037</v>
      </c>
      <c r="I697" s="115" t="s">
        <v>1514</v>
      </c>
      <c r="J697" s="42">
        <v>5</v>
      </c>
      <c r="K697" s="52">
        <f t="shared" si="13"/>
        <v>7000000</v>
      </c>
      <c r="L697" s="120">
        <v>35000000</v>
      </c>
    </row>
    <row r="698" spans="1:12" ht="51">
      <c r="A698" s="114">
        <v>694</v>
      </c>
      <c r="B698" s="115" t="s">
        <v>941</v>
      </c>
      <c r="C698" s="116" t="s">
        <v>2553</v>
      </c>
      <c r="D698" s="117"/>
      <c r="E698" s="115" t="s">
        <v>1514</v>
      </c>
      <c r="F698" s="118" t="s">
        <v>3287</v>
      </c>
      <c r="G698" s="115" t="s">
        <v>1688</v>
      </c>
      <c r="H698" s="119" t="s">
        <v>3038</v>
      </c>
      <c r="I698" s="115" t="s">
        <v>1514</v>
      </c>
      <c r="J698" s="42">
        <v>5</v>
      </c>
      <c r="K698" s="52">
        <f t="shared" si="13"/>
        <v>10000000</v>
      </c>
      <c r="L698" s="120">
        <v>50000000</v>
      </c>
    </row>
    <row r="699" spans="1:12" ht="51">
      <c r="A699" s="114">
        <v>695</v>
      </c>
      <c r="B699" s="115" t="s">
        <v>941</v>
      </c>
      <c r="C699" s="116" t="s">
        <v>2554</v>
      </c>
      <c r="D699" s="117"/>
      <c r="E699" s="115" t="s">
        <v>1514</v>
      </c>
      <c r="F699" s="118" t="s">
        <v>3287</v>
      </c>
      <c r="G699" s="115" t="s">
        <v>1688</v>
      </c>
      <c r="H699" s="119" t="s">
        <v>3039</v>
      </c>
      <c r="I699" s="115" t="s">
        <v>1514</v>
      </c>
      <c r="J699" s="42">
        <v>5</v>
      </c>
      <c r="K699" s="52">
        <f t="shared" si="13"/>
        <v>7750000</v>
      </c>
      <c r="L699" s="120">
        <v>38750000</v>
      </c>
    </row>
    <row r="700" spans="1:12" ht="122.4">
      <c r="A700" s="114">
        <v>696</v>
      </c>
      <c r="B700" s="115" t="s">
        <v>941</v>
      </c>
      <c r="C700" s="116" t="s">
        <v>2555</v>
      </c>
      <c r="D700" s="117"/>
      <c r="E700" s="115" t="s">
        <v>1514</v>
      </c>
      <c r="F700" s="118" t="s">
        <v>3287</v>
      </c>
      <c r="G700" s="115" t="s">
        <v>1688</v>
      </c>
      <c r="H700" s="119" t="s">
        <v>3040</v>
      </c>
      <c r="I700" s="115" t="s">
        <v>1514</v>
      </c>
      <c r="J700" s="42">
        <v>5</v>
      </c>
      <c r="K700" s="52">
        <f t="shared" si="13"/>
        <v>9000000</v>
      </c>
      <c r="L700" s="120">
        <v>45000000</v>
      </c>
    </row>
    <row r="701" spans="1:12" ht="81.599999999999994">
      <c r="A701" s="114">
        <v>697</v>
      </c>
      <c r="B701" s="115" t="s">
        <v>941</v>
      </c>
      <c r="C701" s="116" t="s">
        <v>2556</v>
      </c>
      <c r="D701" s="117"/>
      <c r="E701" s="115" t="s">
        <v>1514</v>
      </c>
      <c r="F701" s="118" t="s">
        <v>3287</v>
      </c>
      <c r="G701" s="115" t="s">
        <v>1688</v>
      </c>
      <c r="H701" s="119" t="s">
        <v>3041</v>
      </c>
      <c r="I701" s="115" t="s">
        <v>1514</v>
      </c>
      <c r="J701" s="42">
        <v>10</v>
      </c>
      <c r="K701" s="52">
        <f t="shared" si="13"/>
        <v>10000000</v>
      </c>
      <c r="L701" s="120">
        <v>100000000</v>
      </c>
    </row>
    <row r="702" spans="1:12" ht="30.6">
      <c r="A702" s="114">
        <v>698</v>
      </c>
      <c r="B702" s="115" t="s">
        <v>941</v>
      </c>
      <c r="C702" s="116" t="s">
        <v>2557</v>
      </c>
      <c r="D702" s="117"/>
      <c r="E702" s="115" t="s">
        <v>1514</v>
      </c>
      <c r="F702" s="118" t="s">
        <v>3287</v>
      </c>
      <c r="G702" s="115" t="s">
        <v>1688</v>
      </c>
      <c r="H702" s="119" t="s">
        <v>3042</v>
      </c>
      <c r="I702" s="115" t="s">
        <v>1514</v>
      </c>
      <c r="J702" s="42">
        <v>5</v>
      </c>
      <c r="K702" s="52">
        <f t="shared" si="13"/>
        <v>7000000</v>
      </c>
      <c r="L702" s="120">
        <v>35000000</v>
      </c>
    </row>
    <row r="703" spans="1:12" ht="51">
      <c r="A703" s="114">
        <v>699</v>
      </c>
      <c r="B703" s="115" t="s">
        <v>941</v>
      </c>
      <c r="C703" s="116" t="s">
        <v>2558</v>
      </c>
      <c r="D703" s="117"/>
      <c r="E703" s="115" t="s">
        <v>1514</v>
      </c>
      <c r="F703" s="118" t="s">
        <v>3287</v>
      </c>
      <c r="G703" s="115" t="s">
        <v>1688</v>
      </c>
      <c r="H703" s="119" t="s">
        <v>3043</v>
      </c>
      <c r="I703" s="115" t="s">
        <v>1514</v>
      </c>
      <c r="J703" s="42">
        <v>5</v>
      </c>
      <c r="K703" s="52">
        <f t="shared" si="13"/>
        <v>7000000</v>
      </c>
      <c r="L703" s="120">
        <v>35000000</v>
      </c>
    </row>
    <row r="704" spans="1:12" ht="51">
      <c r="A704" s="114">
        <v>700</v>
      </c>
      <c r="B704" s="115" t="s">
        <v>941</v>
      </c>
      <c r="C704" s="116" t="s">
        <v>2559</v>
      </c>
      <c r="D704" s="117"/>
      <c r="E704" s="115" t="s">
        <v>1514</v>
      </c>
      <c r="F704" s="118" t="s">
        <v>3287</v>
      </c>
      <c r="G704" s="115" t="s">
        <v>1688</v>
      </c>
      <c r="H704" s="119" t="s">
        <v>3044</v>
      </c>
      <c r="I704" s="115" t="s">
        <v>1514</v>
      </c>
      <c r="J704" s="42">
        <v>5</v>
      </c>
      <c r="K704" s="52">
        <f t="shared" si="13"/>
        <v>10000000</v>
      </c>
      <c r="L704" s="120">
        <v>50000000</v>
      </c>
    </row>
    <row r="705" spans="1:12" ht="51">
      <c r="A705" s="114">
        <v>701</v>
      </c>
      <c r="B705" s="115" t="s">
        <v>941</v>
      </c>
      <c r="C705" s="116" t="s">
        <v>2560</v>
      </c>
      <c r="D705" s="117"/>
      <c r="E705" s="115" t="s">
        <v>1514</v>
      </c>
      <c r="F705" s="118" t="s">
        <v>3287</v>
      </c>
      <c r="G705" s="115" t="s">
        <v>1688</v>
      </c>
      <c r="H705" s="119" t="s">
        <v>3045</v>
      </c>
      <c r="I705" s="115" t="s">
        <v>1514</v>
      </c>
      <c r="J705" s="42">
        <v>5</v>
      </c>
      <c r="K705" s="52">
        <f t="shared" si="13"/>
        <v>7000000</v>
      </c>
      <c r="L705" s="120">
        <v>35000000</v>
      </c>
    </row>
    <row r="706" spans="1:12" ht="61.2">
      <c r="A706" s="114">
        <v>702</v>
      </c>
      <c r="B706" s="115" t="s">
        <v>941</v>
      </c>
      <c r="C706" s="116" t="s">
        <v>2561</v>
      </c>
      <c r="D706" s="117"/>
      <c r="E706" s="115" t="s">
        <v>1514</v>
      </c>
      <c r="F706" s="118" t="s">
        <v>3287</v>
      </c>
      <c r="G706" s="115" t="s">
        <v>1688</v>
      </c>
      <c r="H706" s="119" t="s">
        <v>3046</v>
      </c>
      <c r="I706" s="115" t="s">
        <v>1514</v>
      </c>
      <c r="J706" s="42">
        <v>5</v>
      </c>
      <c r="K706" s="52">
        <f t="shared" si="13"/>
        <v>7000000</v>
      </c>
      <c r="L706" s="120">
        <v>35000000</v>
      </c>
    </row>
    <row r="707" spans="1:12" ht="40.799999999999997">
      <c r="A707" s="114">
        <v>703</v>
      </c>
      <c r="B707" s="115" t="s">
        <v>941</v>
      </c>
      <c r="C707" s="116" t="s">
        <v>945</v>
      </c>
      <c r="D707" s="117"/>
      <c r="E707" s="115" t="s">
        <v>878</v>
      </c>
      <c r="F707" s="118" t="s">
        <v>3452</v>
      </c>
      <c r="G707" s="115" t="s">
        <v>1166</v>
      </c>
      <c r="H707" s="119" t="s">
        <v>3047</v>
      </c>
      <c r="I707" s="115" t="s">
        <v>878</v>
      </c>
      <c r="J707" s="42">
        <v>72</v>
      </c>
      <c r="K707" s="52">
        <f t="shared" si="13"/>
        <v>282000</v>
      </c>
      <c r="L707" s="120">
        <v>20304000</v>
      </c>
    </row>
    <row r="708" spans="1:12" ht="30.6">
      <c r="A708" s="114">
        <v>704</v>
      </c>
      <c r="B708" s="115" t="s">
        <v>941</v>
      </c>
      <c r="C708" s="116" t="s">
        <v>944</v>
      </c>
      <c r="D708" s="117"/>
      <c r="E708" s="115" t="s">
        <v>878</v>
      </c>
      <c r="F708" s="118" t="s">
        <v>3452</v>
      </c>
      <c r="G708" s="115" t="s">
        <v>1166</v>
      </c>
      <c r="H708" s="119" t="s">
        <v>3048</v>
      </c>
      <c r="I708" s="115" t="s">
        <v>878</v>
      </c>
      <c r="J708" s="42">
        <v>26</v>
      </c>
      <c r="K708" s="52">
        <f t="shared" si="13"/>
        <v>365000</v>
      </c>
      <c r="L708" s="120">
        <v>9490000</v>
      </c>
    </row>
    <row r="709" spans="1:12" ht="51">
      <c r="A709" s="114">
        <v>705</v>
      </c>
      <c r="B709" s="119" t="s">
        <v>941</v>
      </c>
      <c r="C709" s="119" t="s">
        <v>943</v>
      </c>
      <c r="D709" s="119"/>
      <c r="E709" s="119" t="s">
        <v>809</v>
      </c>
      <c r="F709" s="119" t="s">
        <v>3322</v>
      </c>
      <c r="G709" s="119" t="s">
        <v>1519</v>
      </c>
      <c r="H709" s="119" t="s">
        <v>3049</v>
      </c>
      <c r="I709" s="119" t="s">
        <v>1514</v>
      </c>
      <c r="J709" s="42">
        <v>2</v>
      </c>
      <c r="K709" s="52">
        <f t="shared" si="13"/>
        <v>7600000</v>
      </c>
      <c r="L709" s="120">
        <v>15200000</v>
      </c>
    </row>
    <row r="710" spans="1:12" ht="30.6">
      <c r="A710" s="114">
        <v>706</v>
      </c>
      <c r="B710" s="115" t="s">
        <v>941</v>
      </c>
      <c r="C710" s="116" t="s">
        <v>942</v>
      </c>
      <c r="D710" s="117"/>
      <c r="E710" s="115" t="s">
        <v>857</v>
      </c>
      <c r="F710" s="118" t="s">
        <v>3218</v>
      </c>
      <c r="G710" s="115" t="s">
        <v>1519</v>
      </c>
      <c r="H710" s="119" t="s">
        <v>3050</v>
      </c>
      <c r="I710" s="115" t="s">
        <v>857</v>
      </c>
      <c r="J710" s="42">
        <v>2</v>
      </c>
      <c r="K710" s="52">
        <f t="shared" ref="K710:K773" si="14">L710/J710</f>
        <v>7000000</v>
      </c>
      <c r="L710" s="120">
        <v>14000000</v>
      </c>
    </row>
    <row r="711" spans="1:12" ht="40.799999999999997">
      <c r="A711" s="114">
        <v>707</v>
      </c>
      <c r="B711" s="115" t="s">
        <v>906</v>
      </c>
      <c r="C711" s="116" t="s">
        <v>940</v>
      </c>
      <c r="D711" s="117"/>
      <c r="E711" s="115" t="s">
        <v>809</v>
      </c>
      <c r="F711" s="118" t="s">
        <v>3453</v>
      </c>
      <c r="G711" s="115" t="s">
        <v>920</v>
      </c>
      <c r="H711" s="119" t="s">
        <v>3051</v>
      </c>
      <c r="I711" s="115" t="s">
        <v>1514</v>
      </c>
      <c r="J711" s="42">
        <v>2</v>
      </c>
      <c r="K711" s="52">
        <f t="shared" si="14"/>
        <v>7100000</v>
      </c>
      <c r="L711" s="120">
        <v>14200000</v>
      </c>
    </row>
    <row r="712" spans="1:12" ht="30.6">
      <c r="A712" s="114">
        <v>708</v>
      </c>
      <c r="B712" s="115" t="s">
        <v>906</v>
      </c>
      <c r="C712" s="118" t="s">
        <v>939</v>
      </c>
      <c r="D712" s="117"/>
      <c r="E712" s="115" t="s">
        <v>809</v>
      </c>
      <c r="F712" s="118" t="s">
        <v>3453</v>
      </c>
      <c r="G712" s="115" t="s">
        <v>920</v>
      </c>
      <c r="H712" s="118" t="s">
        <v>3052</v>
      </c>
      <c r="I712" s="115" t="s">
        <v>1514</v>
      </c>
      <c r="J712" s="42">
        <v>2</v>
      </c>
      <c r="K712" s="52">
        <f t="shared" si="14"/>
        <v>6250000</v>
      </c>
      <c r="L712" s="120">
        <v>12500000</v>
      </c>
    </row>
    <row r="713" spans="1:12" ht="91.8">
      <c r="A713" s="114">
        <v>709</v>
      </c>
      <c r="B713" s="115" t="s">
        <v>906</v>
      </c>
      <c r="C713" s="118" t="s">
        <v>938</v>
      </c>
      <c r="D713" s="117"/>
      <c r="E713" s="115" t="s">
        <v>809</v>
      </c>
      <c r="F713" s="118" t="s">
        <v>3322</v>
      </c>
      <c r="G713" s="115" t="s">
        <v>1519</v>
      </c>
      <c r="H713" s="118" t="s">
        <v>3053</v>
      </c>
      <c r="I713" s="115" t="s">
        <v>1514</v>
      </c>
      <c r="J713" s="42">
        <v>50</v>
      </c>
      <c r="K713" s="52">
        <f t="shared" si="14"/>
        <v>2395000</v>
      </c>
      <c r="L713" s="120">
        <v>119750000</v>
      </c>
    </row>
    <row r="714" spans="1:12" ht="81.599999999999994">
      <c r="A714" s="114">
        <v>710</v>
      </c>
      <c r="B714" s="115" t="s">
        <v>906</v>
      </c>
      <c r="C714" s="116" t="s">
        <v>937</v>
      </c>
      <c r="D714" s="117"/>
      <c r="E714" s="115" t="s">
        <v>809</v>
      </c>
      <c r="F714" s="118" t="s">
        <v>3322</v>
      </c>
      <c r="G714" s="115" t="s">
        <v>1519</v>
      </c>
      <c r="H714" s="119" t="s">
        <v>3606</v>
      </c>
      <c r="I714" s="115" t="s">
        <v>1514</v>
      </c>
      <c r="J714" s="42">
        <v>150</v>
      </c>
      <c r="K714" s="52">
        <f t="shared" si="14"/>
        <v>5100000</v>
      </c>
      <c r="L714" s="120">
        <v>765000000</v>
      </c>
    </row>
    <row r="715" spans="1:12" ht="153">
      <c r="A715" s="114">
        <v>711</v>
      </c>
      <c r="B715" s="115" t="s">
        <v>906</v>
      </c>
      <c r="C715" s="116" t="s">
        <v>936</v>
      </c>
      <c r="D715" s="117"/>
      <c r="E715" s="115" t="s">
        <v>809</v>
      </c>
      <c r="F715" s="118" t="s">
        <v>3453</v>
      </c>
      <c r="G715" s="115" t="s">
        <v>920</v>
      </c>
      <c r="H715" s="119" t="s">
        <v>3054</v>
      </c>
      <c r="I715" s="115" t="s">
        <v>1514</v>
      </c>
      <c r="J715" s="42">
        <v>5</v>
      </c>
      <c r="K715" s="52">
        <f t="shared" si="14"/>
        <v>14400000</v>
      </c>
      <c r="L715" s="120">
        <v>72000000</v>
      </c>
    </row>
    <row r="716" spans="1:12" ht="61.2">
      <c r="A716" s="114">
        <v>712</v>
      </c>
      <c r="B716" s="115" t="s">
        <v>906</v>
      </c>
      <c r="C716" s="116" t="s">
        <v>935</v>
      </c>
      <c r="D716" s="117"/>
      <c r="E716" s="115" t="s">
        <v>809</v>
      </c>
      <c r="F716" s="118" t="s">
        <v>3322</v>
      </c>
      <c r="G716" s="115" t="s">
        <v>1519</v>
      </c>
      <c r="H716" s="119" t="s">
        <v>3055</v>
      </c>
      <c r="I716" s="115" t="s">
        <v>1514</v>
      </c>
      <c r="J716" s="42">
        <v>50</v>
      </c>
      <c r="K716" s="52">
        <f t="shared" si="14"/>
        <v>4375000</v>
      </c>
      <c r="L716" s="120">
        <v>218750000</v>
      </c>
    </row>
    <row r="717" spans="1:12" ht="40.799999999999997">
      <c r="A717" s="114">
        <v>713</v>
      </c>
      <c r="B717" s="115" t="s">
        <v>906</v>
      </c>
      <c r="C717" s="116" t="s">
        <v>934</v>
      </c>
      <c r="D717" s="117"/>
      <c r="E717" s="115" t="s">
        <v>809</v>
      </c>
      <c r="F717" s="118" t="s">
        <v>3322</v>
      </c>
      <c r="G717" s="115" t="s">
        <v>1519</v>
      </c>
      <c r="H717" s="119" t="s">
        <v>3056</v>
      </c>
      <c r="I717" s="115" t="s">
        <v>1514</v>
      </c>
      <c r="J717" s="42">
        <v>40</v>
      </c>
      <c r="K717" s="52">
        <f t="shared" si="14"/>
        <v>945000</v>
      </c>
      <c r="L717" s="120">
        <v>37800000</v>
      </c>
    </row>
    <row r="718" spans="1:12" ht="51">
      <c r="A718" s="114">
        <v>714</v>
      </c>
      <c r="B718" s="115" t="s">
        <v>906</v>
      </c>
      <c r="C718" s="116" t="s">
        <v>933</v>
      </c>
      <c r="D718" s="117"/>
      <c r="E718" s="115" t="s">
        <v>809</v>
      </c>
      <c r="F718" s="118" t="s">
        <v>3322</v>
      </c>
      <c r="G718" s="115" t="s">
        <v>1519</v>
      </c>
      <c r="H718" s="119" t="s">
        <v>3057</v>
      </c>
      <c r="I718" s="115" t="s">
        <v>1514</v>
      </c>
      <c r="J718" s="42">
        <v>200</v>
      </c>
      <c r="K718" s="52">
        <f t="shared" si="14"/>
        <v>1100000</v>
      </c>
      <c r="L718" s="120">
        <v>220000000</v>
      </c>
    </row>
    <row r="719" spans="1:12" ht="40.799999999999997">
      <c r="A719" s="114">
        <v>715</v>
      </c>
      <c r="B719" s="115" t="s">
        <v>906</v>
      </c>
      <c r="C719" s="116" t="s">
        <v>932</v>
      </c>
      <c r="D719" s="117"/>
      <c r="E719" s="115" t="s">
        <v>888</v>
      </c>
      <c r="F719" s="118" t="s">
        <v>3275</v>
      </c>
      <c r="G719" s="115" t="s">
        <v>1519</v>
      </c>
      <c r="H719" s="119" t="s">
        <v>3058</v>
      </c>
      <c r="I719" s="115" t="s">
        <v>888</v>
      </c>
      <c r="J719" s="42">
        <v>5</v>
      </c>
      <c r="K719" s="52">
        <f t="shared" si="14"/>
        <v>12000000</v>
      </c>
      <c r="L719" s="120">
        <v>60000000</v>
      </c>
    </row>
    <row r="720" spans="1:12" ht="30.6">
      <c r="A720" s="114">
        <v>716</v>
      </c>
      <c r="B720" s="115" t="s">
        <v>906</v>
      </c>
      <c r="C720" s="116" t="s">
        <v>931</v>
      </c>
      <c r="D720" s="117"/>
      <c r="E720" s="115" t="s">
        <v>925</v>
      </c>
      <c r="F720" s="118" t="s">
        <v>3275</v>
      </c>
      <c r="G720" s="115" t="s">
        <v>1519</v>
      </c>
      <c r="H720" s="119" t="s">
        <v>3059</v>
      </c>
      <c r="I720" s="115" t="s">
        <v>925</v>
      </c>
      <c r="J720" s="42">
        <v>13</v>
      </c>
      <c r="K720" s="52">
        <f t="shared" si="14"/>
        <v>12000000</v>
      </c>
      <c r="L720" s="120">
        <v>156000000</v>
      </c>
    </row>
    <row r="721" spans="1:12" ht="20.399999999999999">
      <c r="A721" s="114">
        <v>717</v>
      </c>
      <c r="B721" s="115" t="s">
        <v>906</v>
      </c>
      <c r="C721" s="116" t="s">
        <v>930</v>
      </c>
      <c r="D721" s="117"/>
      <c r="E721" s="115" t="s">
        <v>925</v>
      </c>
      <c r="F721" s="118" t="s">
        <v>3275</v>
      </c>
      <c r="G721" s="115" t="s">
        <v>1519</v>
      </c>
      <c r="H721" s="119" t="s">
        <v>3060</v>
      </c>
      <c r="I721" s="115" t="s">
        <v>925</v>
      </c>
      <c r="J721" s="42">
        <v>5</v>
      </c>
      <c r="K721" s="52">
        <f t="shared" si="14"/>
        <v>10200000</v>
      </c>
      <c r="L721" s="120">
        <v>51000000</v>
      </c>
    </row>
    <row r="722" spans="1:12" ht="30.6">
      <c r="A722" s="114">
        <v>718</v>
      </c>
      <c r="B722" s="115" t="s">
        <v>906</v>
      </c>
      <c r="C722" s="116" t="s">
        <v>929</v>
      </c>
      <c r="D722" s="117"/>
      <c r="E722" s="115" t="s">
        <v>888</v>
      </c>
      <c r="F722" s="118" t="s">
        <v>3275</v>
      </c>
      <c r="G722" s="115" t="s">
        <v>1519</v>
      </c>
      <c r="H722" s="119" t="s">
        <v>3061</v>
      </c>
      <c r="I722" s="115" t="s">
        <v>888</v>
      </c>
      <c r="J722" s="42">
        <v>5</v>
      </c>
      <c r="K722" s="52">
        <f t="shared" si="14"/>
        <v>10000000</v>
      </c>
      <c r="L722" s="120">
        <v>50000000</v>
      </c>
    </row>
    <row r="723" spans="1:12" ht="20.399999999999999">
      <c r="A723" s="114">
        <v>719</v>
      </c>
      <c r="B723" s="115" t="s">
        <v>906</v>
      </c>
      <c r="C723" s="116" t="s">
        <v>928</v>
      </c>
      <c r="D723" s="117"/>
      <c r="E723" s="115" t="s">
        <v>888</v>
      </c>
      <c r="F723" s="118" t="s">
        <v>3275</v>
      </c>
      <c r="G723" s="115" t="s">
        <v>1519</v>
      </c>
      <c r="H723" s="119" t="s">
        <v>927</v>
      </c>
      <c r="I723" s="115" t="s">
        <v>888</v>
      </c>
      <c r="J723" s="42">
        <v>2</v>
      </c>
      <c r="K723" s="52">
        <f t="shared" si="14"/>
        <v>7700000</v>
      </c>
      <c r="L723" s="120">
        <v>15400000</v>
      </c>
    </row>
    <row r="724" spans="1:12" ht="51">
      <c r="A724" s="114">
        <v>720</v>
      </c>
      <c r="B724" s="115" t="s">
        <v>906</v>
      </c>
      <c r="C724" s="116" t="s">
        <v>926</v>
      </c>
      <c r="D724" s="117"/>
      <c r="E724" s="115" t="s">
        <v>925</v>
      </c>
      <c r="F724" s="118" t="s">
        <v>3275</v>
      </c>
      <c r="G724" s="115" t="s">
        <v>1519</v>
      </c>
      <c r="H724" s="119" t="s">
        <v>3062</v>
      </c>
      <c r="I724" s="115" t="s">
        <v>925</v>
      </c>
      <c r="J724" s="42">
        <v>5</v>
      </c>
      <c r="K724" s="52">
        <f t="shared" si="14"/>
        <v>10000000</v>
      </c>
      <c r="L724" s="120">
        <v>50000000</v>
      </c>
    </row>
    <row r="725" spans="1:12" s="10" customFormat="1" ht="30.6">
      <c r="A725" s="114">
        <v>721</v>
      </c>
      <c r="B725" s="115" t="s">
        <v>906</v>
      </c>
      <c r="C725" s="116" t="s">
        <v>924</v>
      </c>
      <c r="D725" s="117"/>
      <c r="E725" s="115" t="s">
        <v>888</v>
      </c>
      <c r="F725" s="118" t="s">
        <v>3275</v>
      </c>
      <c r="G725" s="115" t="s">
        <v>1519</v>
      </c>
      <c r="H725" s="119" t="s">
        <v>3063</v>
      </c>
      <c r="I725" s="115" t="s">
        <v>888</v>
      </c>
      <c r="J725" s="42">
        <v>6</v>
      </c>
      <c r="K725" s="52">
        <f t="shared" si="14"/>
        <v>5625000</v>
      </c>
      <c r="L725" s="120">
        <v>33750000</v>
      </c>
    </row>
    <row r="726" spans="1:12" ht="40.799999999999997">
      <c r="A726" s="114">
        <v>722</v>
      </c>
      <c r="B726" s="119" t="s">
        <v>906</v>
      </c>
      <c r="C726" s="119" t="s">
        <v>923</v>
      </c>
      <c r="D726" s="119"/>
      <c r="E726" s="119" t="s">
        <v>888</v>
      </c>
      <c r="F726" s="119" t="s">
        <v>3275</v>
      </c>
      <c r="G726" s="117" t="s">
        <v>1519</v>
      </c>
      <c r="H726" s="119" t="s">
        <v>3064</v>
      </c>
      <c r="I726" s="119" t="s">
        <v>888</v>
      </c>
      <c r="J726" s="42">
        <v>33</v>
      </c>
      <c r="K726" s="52">
        <f t="shared" si="14"/>
        <v>6550000</v>
      </c>
      <c r="L726" s="120">
        <v>216150000</v>
      </c>
    </row>
    <row r="727" spans="1:12" ht="51">
      <c r="A727" s="114">
        <v>723</v>
      </c>
      <c r="B727" s="115" t="s">
        <v>906</v>
      </c>
      <c r="C727" s="116" t="s">
        <v>922</v>
      </c>
      <c r="D727" s="117"/>
      <c r="E727" s="115" t="s">
        <v>857</v>
      </c>
      <c r="F727" s="118" t="s">
        <v>3218</v>
      </c>
      <c r="G727" s="115" t="s">
        <v>1519</v>
      </c>
      <c r="H727" s="119" t="s">
        <v>3065</v>
      </c>
      <c r="I727" s="115" t="s">
        <v>857</v>
      </c>
      <c r="J727" s="42">
        <v>300</v>
      </c>
      <c r="K727" s="52">
        <f t="shared" si="14"/>
        <v>5200000</v>
      </c>
      <c r="L727" s="120">
        <v>1560000000</v>
      </c>
    </row>
    <row r="728" spans="1:12" ht="102">
      <c r="A728" s="114">
        <v>724</v>
      </c>
      <c r="B728" s="115" t="s">
        <v>906</v>
      </c>
      <c r="C728" s="116" t="s">
        <v>921</v>
      </c>
      <c r="D728" s="117"/>
      <c r="E728" s="115" t="s">
        <v>809</v>
      </c>
      <c r="F728" s="118" t="s">
        <v>3453</v>
      </c>
      <c r="G728" s="115" t="s">
        <v>920</v>
      </c>
      <c r="H728" s="119" t="s">
        <v>3066</v>
      </c>
      <c r="I728" s="115" t="s">
        <v>1514</v>
      </c>
      <c r="J728" s="42">
        <v>2</v>
      </c>
      <c r="K728" s="52">
        <f t="shared" si="14"/>
        <v>6500000</v>
      </c>
      <c r="L728" s="120">
        <v>13000000</v>
      </c>
    </row>
    <row r="729" spans="1:12" ht="30.6">
      <c r="A729" s="114">
        <v>725</v>
      </c>
      <c r="B729" s="115" t="s">
        <v>906</v>
      </c>
      <c r="C729" s="116" t="s">
        <v>919</v>
      </c>
      <c r="D729" s="117"/>
      <c r="E729" s="115" t="s">
        <v>814</v>
      </c>
      <c r="F729" s="118" t="s">
        <v>3448</v>
      </c>
      <c r="G729" s="115" t="s">
        <v>1568</v>
      </c>
      <c r="H729" s="119" t="s">
        <v>918</v>
      </c>
      <c r="I729" s="115" t="s">
        <v>814</v>
      </c>
      <c r="J729" s="42">
        <v>16</v>
      </c>
      <c r="K729" s="52">
        <f t="shared" si="14"/>
        <v>1150000</v>
      </c>
      <c r="L729" s="120">
        <v>18400000</v>
      </c>
    </row>
    <row r="730" spans="1:12" ht="40.799999999999997">
      <c r="A730" s="114">
        <v>726</v>
      </c>
      <c r="B730" s="115" t="s">
        <v>906</v>
      </c>
      <c r="C730" s="116" t="s">
        <v>917</v>
      </c>
      <c r="D730" s="117"/>
      <c r="E730" s="115" t="s">
        <v>857</v>
      </c>
      <c r="F730" s="118" t="s">
        <v>3218</v>
      </c>
      <c r="G730" s="115" t="s">
        <v>1519</v>
      </c>
      <c r="H730" s="119" t="s">
        <v>3067</v>
      </c>
      <c r="I730" s="115" t="s">
        <v>857</v>
      </c>
      <c r="J730" s="42">
        <v>100</v>
      </c>
      <c r="K730" s="52">
        <f t="shared" si="14"/>
        <v>4050000</v>
      </c>
      <c r="L730" s="120">
        <v>405000000</v>
      </c>
    </row>
    <row r="731" spans="1:12" ht="102">
      <c r="A731" s="114">
        <v>727</v>
      </c>
      <c r="B731" s="115" t="s">
        <v>906</v>
      </c>
      <c r="C731" s="116" t="s">
        <v>2562</v>
      </c>
      <c r="D731" s="117"/>
      <c r="E731" s="115" t="s">
        <v>1514</v>
      </c>
      <c r="F731" s="118" t="s">
        <v>3287</v>
      </c>
      <c r="G731" s="115" t="s">
        <v>1688</v>
      </c>
      <c r="H731" s="119" t="s">
        <v>3068</v>
      </c>
      <c r="I731" s="115" t="s">
        <v>1514</v>
      </c>
      <c r="J731" s="42">
        <v>80</v>
      </c>
      <c r="K731" s="52">
        <f t="shared" si="14"/>
        <v>600000</v>
      </c>
      <c r="L731" s="120">
        <v>48000000</v>
      </c>
    </row>
    <row r="732" spans="1:12" ht="61.2">
      <c r="A732" s="114">
        <v>728</v>
      </c>
      <c r="B732" s="115" t="s">
        <v>906</v>
      </c>
      <c r="C732" s="116" t="s">
        <v>2563</v>
      </c>
      <c r="D732" s="117"/>
      <c r="E732" s="115" t="s">
        <v>1514</v>
      </c>
      <c r="F732" s="118" t="s">
        <v>3287</v>
      </c>
      <c r="G732" s="115" t="s">
        <v>1688</v>
      </c>
      <c r="H732" s="119" t="s">
        <v>3069</v>
      </c>
      <c r="I732" s="115" t="s">
        <v>1514</v>
      </c>
      <c r="J732" s="42">
        <v>200</v>
      </c>
      <c r="K732" s="52">
        <f t="shared" si="14"/>
        <v>700000</v>
      </c>
      <c r="L732" s="120">
        <v>140000000</v>
      </c>
    </row>
    <row r="733" spans="1:12" ht="51">
      <c r="A733" s="114">
        <v>729</v>
      </c>
      <c r="B733" s="115" t="s">
        <v>906</v>
      </c>
      <c r="C733" s="116" t="s">
        <v>2564</v>
      </c>
      <c r="D733" s="117"/>
      <c r="E733" s="115" t="s">
        <v>1514</v>
      </c>
      <c r="F733" s="118" t="s">
        <v>3287</v>
      </c>
      <c r="G733" s="115" t="s">
        <v>1688</v>
      </c>
      <c r="H733" s="119" t="s">
        <v>3070</v>
      </c>
      <c r="I733" s="115" t="s">
        <v>1514</v>
      </c>
      <c r="J733" s="42">
        <v>30</v>
      </c>
      <c r="K733" s="52">
        <f t="shared" si="14"/>
        <v>800000</v>
      </c>
      <c r="L733" s="120">
        <v>24000000</v>
      </c>
    </row>
    <row r="734" spans="1:12" ht="61.2">
      <c r="A734" s="114">
        <v>730</v>
      </c>
      <c r="B734" s="119" t="s">
        <v>906</v>
      </c>
      <c r="C734" s="119" t="s">
        <v>2565</v>
      </c>
      <c r="D734" s="119"/>
      <c r="E734" s="119" t="s">
        <v>1514</v>
      </c>
      <c r="F734" s="119" t="s">
        <v>3287</v>
      </c>
      <c r="G734" s="117" t="s">
        <v>1688</v>
      </c>
      <c r="H734" s="119" t="s">
        <v>3071</v>
      </c>
      <c r="I734" s="119" t="s">
        <v>1514</v>
      </c>
      <c r="J734" s="42">
        <v>5</v>
      </c>
      <c r="K734" s="52">
        <f t="shared" si="14"/>
        <v>900000</v>
      </c>
      <c r="L734" s="120">
        <v>4500000</v>
      </c>
    </row>
    <row r="735" spans="1:12">
      <c r="A735" s="114">
        <v>731</v>
      </c>
      <c r="B735" s="119" t="s">
        <v>906</v>
      </c>
      <c r="C735" s="119" t="s">
        <v>916</v>
      </c>
      <c r="D735" s="119"/>
      <c r="E735" s="119" t="s">
        <v>857</v>
      </c>
      <c r="F735" s="119" t="s">
        <v>3218</v>
      </c>
      <c r="G735" s="117" t="s">
        <v>1519</v>
      </c>
      <c r="H735" s="119" t="s">
        <v>915</v>
      </c>
      <c r="I735" s="119" t="s">
        <v>857</v>
      </c>
      <c r="J735" s="42">
        <v>300</v>
      </c>
      <c r="K735" s="52">
        <f t="shared" si="14"/>
        <v>1490000</v>
      </c>
      <c r="L735" s="120">
        <v>447000000</v>
      </c>
    </row>
    <row r="736" spans="1:12" ht="61.2">
      <c r="A736" s="114">
        <v>732</v>
      </c>
      <c r="B736" s="119" t="s">
        <v>906</v>
      </c>
      <c r="C736" s="119" t="s">
        <v>914</v>
      </c>
      <c r="D736" s="119"/>
      <c r="E736" s="119" t="s">
        <v>1515</v>
      </c>
      <c r="F736" s="119" t="s">
        <v>905</v>
      </c>
      <c r="G736" s="119" t="s">
        <v>132</v>
      </c>
      <c r="H736" s="119" t="s">
        <v>3072</v>
      </c>
      <c r="I736" s="119" t="s">
        <v>1515</v>
      </c>
      <c r="J736" s="42">
        <v>500</v>
      </c>
      <c r="K736" s="52">
        <f t="shared" si="14"/>
        <v>249100</v>
      </c>
      <c r="L736" s="120">
        <v>124550000</v>
      </c>
    </row>
    <row r="737" spans="1:12" ht="51">
      <c r="A737" s="114">
        <v>733</v>
      </c>
      <c r="B737" s="115" t="s">
        <v>906</v>
      </c>
      <c r="C737" s="116" t="s">
        <v>913</v>
      </c>
      <c r="D737" s="117"/>
      <c r="E737" s="115" t="s">
        <v>1515</v>
      </c>
      <c r="F737" s="118" t="s">
        <v>3452</v>
      </c>
      <c r="G737" s="115" t="s">
        <v>1166</v>
      </c>
      <c r="H737" s="119" t="s">
        <v>3073</v>
      </c>
      <c r="I737" s="115" t="s">
        <v>1515</v>
      </c>
      <c r="J737" s="42">
        <v>200</v>
      </c>
      <c r="K737" s="52">
        <f t="shared" si="14"/>
        <v>290000</v>
      </c>
      <c r="L737" s="120">
        <v>58000000</v>
      </c>
    </row>
    <row r="738" spans="1:12" ht="20.399999999999999">
      <c r="A738" s="114">
        <v>734</v>
      </c>
      <c r="B738" s="115" t="s">
        <v>906</v>
      </c>
      <c r="C738" s="116" t="s">
        <v>912</v>
      </c>
      <c r="D738" s="117"/>
      <c r="E738" s="115" t="s">
        <v>814</v>
      </c>
      <c r="F738" s="118" t="s">
        <v>3448</v>
      </c>
      <c r="G738" s="115" t="s">
        <v>1568</v>
      </c>
      <c r="H738" s="119" t="s">
        <v>911</v>
      </c>
      <c r="I738" s="115" t="s">
        <v>814</v>
      </c>
      <c r="J738" s="42">
        <v>6</v>
      </c>
      <c r="K738" s="52">
        <f t="shared" si="14"/>
        <v>200000</v>
      </c>
      <c r="L738" s="120">
        <v>1200000</v>
      </c>
    </row>
    <row r="739" spans="1:12" ht="61.2">
      <c r="A739" s="114">
        <v>735</v>
      </c>
      <c r="B739" s="115" t="s">
        <v>906</v>
      </c>
      <c r="C739" s="116" t="s">
        <v>2566</v>
      </c>
      <c r="D739" s="117"/>
      <c r="E739" s="115" t="s">
        <v>1514</v>
      </c>
      <c r="F739" s="118" t="s">
        <v>3294</v>
      </c>
      <c r="G739" s="115" t="s">
        <v>1519</v>
      </c>
      <c r="H739" s="119" t="s">
        <v>3074</v>
      </c>
      <c r="I739" s="115" t="s">
        <v>1514</v>
      </c>
      <c r="J739" s="42">
        <v>5</v>
      </c>
      <c r="K739" s="52">
        <f t="shared" si="14"/>
        <v>11500000</v>
      </c>
      <c r="L739" s="120">
        <v>57500000</v>
      </c>
    </row>
    <row r="740" spans="1:12" ht="40.799999999999997">
      <c r="A740" s="114">
        <v>736</v>
      </c>
      <c r="B740" s="115" t="s">
        <v>906</v>
      </c>
      <c r="C740" s="116" t="s">
        <v>2567</v>
      </c>
      <c r="D740" s="117"/>
      <c r="E740" s="115" t="s">
        <v>1514</v>
      </c>
      <c r="F740" s="118" t="s">
        <v>3294</v>
      </c>
      <c r="G740" s="115" t="s">
        <v>1519</v>
      </c>
      <c r="H740" s="119" t="s">
        <v>3075</v>
      </c>
      <c r="I740" s="115" t="s">
        <v>1514</v>
      </c>
      <c r="J740" s="42">
        <v>5</v>
      </c>
      <c r="K740" s="52">
        <f t="shared" si="14"/>
        <v>13000000</v>
      </c>
      <c r="L740" s="120">
        <v>65000000</v>
      </c>
    </row>
    <row r="741" spans="1:12" ht="40.799999999999997">
      <c r="A741" s="114">
        <v>737</v>
      </c>
      <c r="B741" s="115" t="s">
        <v>906</v>
      </c>
      <c r="C741" s="116" t="s">
        <v>910</v>
      </c>
      <c r="D741" s="117"/>
      <c r="E741" s="115" t="s">
        <v>809</v>
      </c>
      <c r="F741" s="118" t="s">
        <v>3453</v>
      </c>
      <c r="G741" s="115" t="s">
        <v>920</v>
      </c>
      <c r="H741" s="119" t="s">
        <v>909</v>
      </c>
      <c r="I741" s="115" t="s">
        <v>1514</v>
      </c>
      <c r="J741" s="42">
        <v>19</v>
      </c>
      <c r="K741" s="52">
        <f t="shared" si="14"/>
        <v>6000000</v>
      </c>
      <c r="L741" s="120">
        <v>114000000</v>
      </c>
    </row>
    <row r="742" spans="1:12" ht="51">
      <c r="A742" s="114">
        <v>738</v>
      </c>
      <c r="B742" s="115" t="s">
        <v>906</v>
      </c>
      <c r="C742" s="116" t="s">
        <v>2568</v>
      </c>
      <c r="D742" s="117"/>
      <c r="E742" s="115" t="s">
        <v>809</v>
      </c>
      <c r="F742" s="118" t="s">
        <v>908</v>
      </c>
      <c r="G742" s="115" t="s">
        <v>1565</v>
      </c>
      <c r="H742" s="119" t="s">
        <v>3076</v>
      </c>
      <c r="I742" s="115" t="s">
        <v>1514</v>
      </c>
      <c r="J742" s="42">
        <v>19</v>
      </c>
      <c r="K742" s="52">
        <f t="shared" si="14"/>
        <v>11350000</v>
      </c>
      <c r="L742" s="120">
        <v>215650000</v>
      </c>
    </row>
    <row r="743" spans="1:12" ht="132.6">
      <c r="A743" s="114">
        <v>739</v>
      </c>
      <c r="B743" s="115" t="s">
        <v>906</v>
      </c>
      <c r="C743" s="116" t="s">
        <v>2569</v>
      </c>
      <c r="D743" s="117"/>
      <c r="E743" s="115" t="s">
        <v>1514</v>
      </c>
      <c r="F743" s="118" t="s">
        <v>3294</v>
      </c>
      <c r="G743" s="115" t="s">
        <v>1519</v>
      </c>
      <c r="H743" s="119" t="s">
        <v>3077</v>
      </c>
      <c r="I743" s="115" t="s">
        <v>1514</v>
      </c>
      <c r="J743" s="42">
        <v>5</v>
      </c>
      <c r="K743" s="52">
        <f t="shared" si="14"/>
        <v>16500000</v>
      </c>
      <c r="L743" s="120">
        <v>82500000</v>
      </c>
    </row>
    <row r="744" spans="1:12" ht="173.4">
      <c r="A744" s="114">
        <v>740</v>
      </c>
      <c r="B744" s="119" t="s">
        <v>906</v>
      </c>
      <c r="C744" s="119" t="s">
        <v>2570</v>
      </c>
      <c r="D744" s="119"/>
      <c r="E744" s="119" t="s">
        <v>1514</v>
      </c>
      <c r="F744" s="119" t="s">
        <v>3294</v>
      </c>
      <c r="G744" s="119" t="s">
        <v>1519</v>
      </c>
      <c r="H744" s="117" t="s">
        <v>3078</v>
      </c>
      <c r="I744" s="119" t="s">
        <v>1514</v>
      </c>
      <c r="J744" s="42">
        <v>5</v>
      </c>
      <c r="K744" s="52">
        <f t="shared" si="14"/>
        <v>13500000</v>
      </c>
      <c r="L744" s="120">
        <v>67500000</v>
      </c>
    </row>
    <row r="745" spans="1:12" ht="40.799999999999997">
      <c r="A745" s="114">
        <v>741</v>
      </c>
      <c r="B745" s="119" t="s">
        <v>906</v>
      </c>
      <c r="C745" s="119" t="s">
        <v>907</v>
      </c>
      <c r="D745" s="119"/>
      <c r="E745" s="119" t="s">
        <v>1515</v>
      </c>
      <c r="F745" s="119" t="s">
        <v>905</v>
      </c>
      <c r="G745" s="119" t="s">
        <v>132</v>
      </c>
      <c r="H745" s="117" t="s">
        <v>3079</v>
      </c>
      <c r="I745" s="119" t="s">
        <v>1515</v>
      </c>
      <c r="J745" s="42">
        <v>1280</v>
      </c>
      <c r="K745" s="52">
        <f t="shared" si="14"/>
        <v>41800</v>
      </c>
      <c r="L745" s="120">
        <v>53504000</v>
      </c>
    </row>
    <row r="746" spans="1:12">
      <c r="A746" s="114">
        <v>742</v>
      </c>
      <c r="B746" s="119" t="s">
        <v>900</v>
      </c>
      <c r="C746" s="119" t="s">
        <v>904</v>
      </c>
      <c r="D746" s="119" t="s">
        <v>3458</v>
      </c>
      <c r="E746" s="119" t="s">
        <v>902</v>
      </c>
      <c r="F746" s="119"/>
      <c r="G746" s="119" t="s">
        <v>1525</v>
      </c>
      <c r="H746" s="117" t="s">
        <v>903</v>
      </c>
      <c r="I746" s="119" t="s">
        <v>1514</v>
      </c>
      <c r="J746" s="42">
        <v>23</v>
      </c>
      <c r="K746" s="52">
        <f t="shared" si="14"/>
        <v>149982</v>
      </c>
      <c r="L746" s="120">
        <v>3449586</v>
      </c>
    </row>
    <row r="747" spans="1:12" ht="61.2">
      <c r="A747" s="114">
        <v>743</v>
      </c>
      <c r="B747" s="115" t="s">
        <v>900</v>
      </c>
      <c r="C747" s="116" t="s">
        <v>901</v>
      </c>
      <c r="D747" s="117"/>
      <c r="E747" s="115" t="s">
        <v>857</v>
      </c>
      <c r="F747" s="118" t="s">
        <v>3218</v>
      </c>
      <c r="G747" s="115" t="s">
        <v>1519</v>
      </c>
      <c r="H747" s="119" t="s">
        <v>3080</v>
      </c>
      <c r="I747" s="115" t="s">
        <v>1514</v>
      </c>
      <c r="J747" s="42">
        <v>12</v>
      </c>
      <c r="K747" s="52">
        <f t="shared" si="14"/>
        <v>13000000</v>
      </c>
      <c r="L747" s="120">
        <v>156000000</v>
      </c>
    </row>
    <row r="748" spans="1:12" ht="20.399999999999999">
      <c r="A748" s="114">
        <v>744</v>
      </c>
      <c r="B748" s="115" t="s">
        <v>898</v>
      </c>
      <c r="C748" s="116" t="s">
        <v>2571</v>
      </c>
      <c r="D748" s="117" t="s">
        <v>3459</v>
      </c>
      <c r="E748" s="115" t="s">
        <v>878</v>
      </c>
      <c r="F748" s="118"/>
      <c r="G748" s="115" t="s">
        <v>1525</v>
      </c>
      <c r="H748" s="119" t="s">
        <v>899</v>
      </c>
      <c r="I748" s="115" t="s">
        <v>878</v>
      </c>
      <c r="J748" s="42">
        <v>25</v>
      </c>
      <c r="K748" s="52">
        <f t="shared" si="14"/>
        <v>300000</v>
      </c>
      <c r="L748" s="120">
        <v>7500000</v>
      </c>
    </row>
    <row r="749" spans="1:12" ht="30.6">
      <c r="A749" s="114">
        <v>745</v>
      </c>
      <c r="B749" s="115" t="s">
        <v>3149</v>
      </c>
      <c r="C749" s="116" t="s">
        <v>2572</v>
      </c>
      <c r="D749" s="117"/>
      <c r="E749" s="115" t="s">
        <v>1180</v>
      </c>
      <c r="F749" s="118" t="s">
        <v>3329</v>
      </c>
      <c r="G749" s="115" t="s">
        <v>832</v>
      </c>
      <c r="H749" s="119" t="s">
        <v>3081</v>
      </c>
      <c r="I749" s="115" t="s">
        <v>1180</v>
      </c>
      <c r="J749" s="42">
        <v>10</v>
      </c>
      <c r="K749" s="52">
        <f t="shared" si="14"/>
        <v>4000000</v>
      </c>
      <c r="L749" s="120">
        <v>40000000</v>
      </c>
    </row>
    <row r="750" spans="1:12" ht="20.399999999999999">
      <c r="A750" s="114">
        <v>746</v>
      </c>
      <c r="B750" s="115" t="s">
        <v>3150</v>
      </c>
      <c r="C750" s="116" t="s">
        <v>2573</v>
      </c>
      <c r="D750" s="117"/>
      <c r="E750" s="115" t="s">
        <v>3607</v>
      </c>
      <c r="F750" s="118" t="s">
        <v>3296</v>
      </c>
      <c r="G750" s="115" t="s">
        <v>3460</v>
      </c>
      <c r="H750" s="119" t="s">
        <v>3082</v>
      </c>
      <c r="I750" s="115" t="s">
        <v>1514</v>
      </c>
      <c r="J750" s="42">
        <v>50</v>
      </c>
      <c r="K750" s="52">
        <f t="shared" si="14"/>
        <v>2550000</v>
      </c>
      <c r="L750" s="120">
        <v>127500000</v>
      </c>
    </row>
    <row r="751" spans="1:12" ht="91.8">
      <c r="A751" s="114">
        <v>747</v>
      </c>
      <c r="B751" s="115" t="s">
        <v>889</v>
      </c>
      <c r="C751" s="116" t="s">
        <v>2574</v>
      </c>
      <c r="D751" s="117"/>
      <c r="E751" s="115" t="s">
        <v>3578</v>
      </c>
      <c r="F751" s="118" t="s">
        <v>833</v>
      </c>
      <c r="G751" s="115" t="s">
        <v>1519</v>
      </c>
      <c r="H751" s="119" t="s">
        <v>3083</v>
      </c>
      <c r="I751" s="115" t="s">
        <v>1514</v>
      </c>
      <c r="J751" s="42">
        <v>100</v>
      </c>
      <c r="K751" s="52">
        <f t="shared" si="14"/>
        <v>2040000</v>
      </c>
      <c r="L751" s="120">
        <v>204000000</v>
      </c>
    </row>
    <row r="752" spans="1:12" ht="40.799999999999997">
      <c r="A752" s="114">
        <v>748</v>
      </c>
      <c r="B752" s="115" t="s">
        <v>889</v>
      </c>
      <c r="C752" s="116" t="s">
        <v>891</v>
      </c>
      <c r="D752" s="117"/>
      <c r="E752" s="115" t="s">
        <v>3608</v>
      </c>
      <c r="F752" s="118" t="s">
        <v>3275</v>
      </c>
      <c r="G752" s="115" t="s">
        <v>321</v>
      </c>
      <c r="H752" s="119" t="s">
        <v>3084</v>
      </c>
      <c r="I752" s="115" t="s">
        <v>1514</v>
      </c>
      <c r="J752" s="42">
        <v>70</v>
      </c>
      <c r="K752" s="52">
        <f t="shared" si="14"/>
        <v>2490000</v>
      </c>
      <c r="L752" s="120">
        <v>174300000</v>
      </c>
    </row>
    <row r="753" spans="1:12" ht="30.6">
      <c r="A753" s="114">
        <v>749</v>
      </c>
      <c r="B753" s="115" t="s">
        <v>889</v>
      </c>
      <c r="C753" s="116" t="s">
        <v>890</v>
      </c>
      <c r="D753" s="117"/>
      <c r="E753" s="115" t="s">
        <v>888</v>
      </c>
      <c r="F753" s="118" t="s">
        <v>3275</v>
      </c>
      <c r="G753" s="115" t="s">
        <v>321</v>
      </c>
      <c r="H753" s="119" t="s">
        <v>3085</v>
      </c>
      <c r="I753" s="115" t="s">
        <v>1514</v>
      </c>
      <c r="J753" s="42">
        <v>50</v>
      </c>
      <c r="K753" s="52">
        <f t="shared" si="14"/>
        <v>1200000</v>
      </c>
      <c r="L753" s="120">
        <v>60000000</v>
      </c>
    </row>
    <row r="754" spans="1:12" ht="30.6">
      <c r="A754" s="114">
        <v>750</v>
      </c>
      <c r="B754" s="115" t="s">
        <v>3151</v>
      </c>
      <c r="C754" s="116" t="s">
        <v>2575</v>
      </c>
      <c r="D754" s="117"/>
      <c r="E754" s="115" t="s">
        <v>3461</v>
      </c>
      <c r="F754" s="118" t="s">
        <v>3433</v>
      </c>
      <c r="G754" s="115" t="s">
        <v>321</v>
      </c>
      <c r="H754" s="119" t="s">
        <v>3086</v>
      </c>
      <c r="I754" s="115" t="s">
        <v>1258</v>
      </c>
      <c r="J754" s="42">
        <v>10</v>
      </c>
      <c r="K754" s="52">
        <f t="shared" si="14"/>
        <v>2000000</v>
      </c>
      <c r="L754" s="120">
        <v>20000000</v>
      </c>
    </row>
    <row r="755" spans="1:12">
      <c r="A755" s="114">
        <v>751</v>
      </c>
      <c r="B755" s="115" t="s">
        <v>886</v>
      </c>
      <c r="C755" s="116" t="s">
        <v>2576</v>
      </c>
      <c r="D755" s="117"/>
      <c r="E755" s="115" t="s">
        <v>826</v>
      </c>
      <c r="F755" s="118" t="s">
        <v>1169</v>
      </c>
      <c r="G755" s="115" t="s">
        <v>1525</v>
      </c>
      <c r="H755" s="119" t="s">
        <v>887</v>
      </c>
      <c r="I755" s="115" t="s">
        <v>1514</v>
      </c>
      <c r="J755" s="42">
        <v>8965</v>
      </c>
      <c r="K755" s="52">
        <f t="shared" si="14"/>
        <v>5900</v>
      </c>
      <c r="L755" s="120">
        <v>52893500</v>
      </c>
    </row>
    <row r="756" spans="1:12" ht="20.399999999999999">
      <c r="A756" s="114">
        <v>752</v>
      </c>
      <c r="B756" s="119" t="s">
        <v>884</v>
      </c>
      <c r="C756" s="119" t="s">
        <v>885</v>
      </c>
      <c r="D756" s="119"/>
      <c r="E756" s="119" t="s">
        <v>3609</v>
      </c>
      <c r="F756" s="119" t="s">
        <v>3239</v>
      </c>
      <c r="G756" s="119" t="s">
        <v>1525</v>
      </c>
      <c r="H756" s="119" t="s">
        <v>3087</v>
      </c>
      <c r="I756" s="119" t="s">
        <v>1514</v>
      </c>
      <c r="J756" s="42">
        <v>2380</v>
      </c>
      <c r="K756" s="52">
        <f t="shared" si="14"/>
        <v>1400</v>
      </c>
      <c r="L756" s="120">
        <v>3332000</v>
      </c>
    </row>
    <row r="757" spans="1:12" ht="20.399999999999999">
      <c r="A757" s="114">
        <v>753</v>
      </c>
      <c r="B757" s="115" t="s">
        <v>877</v>
      </c>
      <c r="C757" s="116" t="s">
        <v>883</v>
      </c>
      <c r="D757" s="117"/>
      <c r="E757" s="115" t="s">
        <v>3610</v>
      </c>
      <c r="F757" s="118"/>
      <c r="G757" s="115" t="s">
        <v>1516</v>
      </c>
      <c r="H757" s="119" t="s">
        <v>3088</v>
      </c>
      <c r="I757" s="115" t="s">
        <v>1514</v>
      </c>
      <c r="J757" s="42">
        <v>37</v>
      </c>
      <c r="K757" s="52">
        <f t="shared" si="14"/>
        <v>500000</v>
      </c>
      <c r="L757" s="120">
        <v>18500000</v>
      </c>
    </row>
    <row r="758" spans="1:12" ht="20.399999999999999">
      <c r="A758" s="114">
        <v>754</v>
      </c>
      <c r="B758" s="115" t="s">
        <v>877</v>
      </c>
      <c r="C758" s="116" t="s">
        <v>883</v>
      </c>
      <c r="D758" s="117"/>
      <c r="E758" s="115" t="s">
        <v>3610</v>
      </c>
      <c r="F758" s="118"/>
      <c r="G758" s="115" t="s">
        <v>1516</v>
      </c>
      <c r="H758" s="119" t="s">
        <v>873</v>
      </c>
      <c r="I758" s="115" t="s">
        <v>1514</v>
      </c>
      <c r="J758" s="42">
        <v>13</v>
      </c>
      <c r="K758" s="52">
        <f t="shared" si="14"/>
        <v>1600000</v>
      </c>
      <c r="L758" s="120">
        <v>20800000</v>
      </c>
    </row>
    <row r="759" spans="1:12" ht="30.6">
      <c r="A759" s="114">
        <v>755</v>
      </c>
      <c r="B759" s="115" t="s">
        <v>877</v>
      </c>
      <c r="C759" s="116" t="s">
        <v>882</v>
      </c>
      <c r="D759" s="117"/>
      <c r="E759" s="115" t="s">
        <v>3611</v>
      </c>
      <c r="F759" s="118"/>
      <c r="G759" s="115" t="s">
        <v>1516</v>
      </c>
      <c r="H759" s="119" t="s">
        <v>880</v>
      </c>
      <c r="I759" s="115" t="s">
        <v>3611</v>
      </c>
      <c r="J759" s="42">
        <v>94</v>
      </c>
      <c r="K759" s="52">
        <f t="shared" si="14"/>
        <v>500000</v>
      </c>
      <c r="L759" s="120">
        <v>47000000</v>
      </c>
    </row>
    <row r="760" spans="1:12" ht="30.6">
      <c r="A760" s="114">
        <v>756</v>
      </c>
      <c r="B760" s="115" t="s">
        <v>877</v>
      </c>
      <c r="C760" s="116" t="s">
        <v>879</v>
      </c>
      <c r="D760" s="117"/>
      <c r="E760" s="115" t="s">
        <v>3611</v>
      </c>
      <c r="F760" s="118"/>
      <c r="G760" s="115" t="s">
        <v>1516</v>
      </c>
      <c r="H760" s="119" t="s">
        <v>880</v>
      </c>
      <c r="I760" s="115" t="s">
        <v>3611</v>
      </c>
      <c r="J760" s="42">
        <v>2</v>
      </c>
      <c r="K760" s="52">
        <f t="shared" si="14"/>
        <v>275000</v>
      </c>
      <c r="L760" s="120">
        <v>550000</v>
      </c>
    </row>
    <row r="761" spans="1:12" ht="30.6">
      <c r="A761" s="114">
        <v>757</v>
      </c>
      <c r="B761" s="115" t="s">
        <v>877</v>
      </c>
      <c r="C761" s="116" t="s">
        <v>879</v>
      </c>
      <c r="D761" s="117"/>
      <c r="E761" s="115" t="s">
        <v>3611</v>
      </c>
      <c r="F761" s="118"/>
      <c r="G761" s="115" t="s">
        <v>1516</v>
      </c>
      <c r="H761" s="119" t="s">
        <v>881</v>
      </c>
      <c r="I761" s="115" t="s">
        <v>3611</v>
      </c>
      <c r="J761" s="42">
        <v>45</v>
      </c>
      <c r="K761" s="52">
        <f t="shared" si="14"/>
        <v>275000</v>
      </c>
      <c r="L761" s="120">
        <v>12375000</v>
      </c>
    </row>
    <row r="762" spans="1:12" ht="20.399999999999999">
      <c r="A762" s="114">
        <v>758</v>
      </c>
      <c r="B762" s="115" t="s">
        <v>877</v>
      </c>
      <c r="C762" s="116" t="s">
        <v>3612</v>
      </c>
      <c r="D762" s="117"/>
      <c r="E762" s="115" t="s">
        <v>841</v>
      </c>
      <c r="F762" s="118"/>
      <c r="G762" s="115" t="s">
        <v>1516</v>
      </c>
      <c r="H762" s="119" t="s">
        <v>1536</v>
      </c>
      <c r="I762" s="115" t="s">
        <v>1514</v>
      </c>
      <c r="J762" s="42">
        <v>347</v>
      </c>
      <c r="K762" s="52">
        <f t="shared" si="14"/>
        <v>210000</v>
      </c>
      <c r="L762" s="120">
        <v>72870000</v>
      </c>
    </row>
    <row r="763" spans="1:12" ht="30.6">
      <c r="A763" s="114">
        <v>759</v>
      </c>
      <c r="B763" s="115" t="s">
        <v>877</v>
      </c>
      <c r="C763" s="116" t="s">
        <v>3613</v>
      </c>
      <c r="D763" s="117"/>
      <c r="E763" s="115" t="s">
        <v>1514</v>
      </c>
      <c r="F763" s="118"/>
      <c r="G763" s="115" t="s">
        <v>1516</v>
      </c>
      <c r="H763" s="119" t="s">
        <v>1536</v>
      </c>
      <c r="I763" s="115" t="s">
        <v>1514</v>
      </c>
      <c r="J763" s="42">
        <v>442</v>
      </c>
      <c r="K763" s="52">
        <f t="shared" si="14"/>
        <v>60000</v>
      </c>
      <c r="L763" s="120">
        <v>26520000</v>
      </c>
    </row>
    <row r="764" spans="1:12" ht="132.6">
      <c r="A764" s="114">
        <v>760</v>
      </c>
      <c r="B764" s="115" t="s">
        <v>875</v>
      </c>
      <c r="C764" s="116" t="s">
        <v>2577</v>
      </c>
      <c r="D764" s="117"/>
      <c r="E764" s="115" t="s">
        <v>1514</v>
      </c>
      <c r="F764" s="118" t="s">
        <v>3339</v>
      </c>
      <c r="G764" s="115" t="s">
        <v>1519</v>
      </c>
      <c r="H764" s="119" t="s">
        <v>3089</v>
      </c>
      <c r="I764" s="115" t="s">
        <v>1514</v>
      </c>
      <c r="J764" s="42">
        <v>30</v>
      </c>
      <c r="K764" s="52">
        <f t="shared" si="14"/>
        <v>800000</v>
      </c>
      <c r="L764" s="120">
        <v>24000000</v>
      </c>
    </row>
    <row r="765" spans="1:12" ht="91.8">
      <c r="A765" s="114">
        <v>761</v>
      </c>
      <c r="B765" s="115" t="s">
        <v>872</v>
      </c>
      <c r="C765" s="116" t="s">
        <v>2578</v>
      </c>
      <c r="D765" s="117"/>
      <c r="E765" s="115" t="s">
        <v>1524</v>
      </c>
      <c r="F765" s="118" t="s">
        <v>3462</v>
      </c>
      <c r="G765" s="115" t="s">
        <v>1261</v>
      </c>
      <c r="H765" s="119" t="s">
        <v>3090</v>
      </c>
      <c r="I765" s="115" t="s">
        <v>1524</v>
      </c>
      <c r="J765" s="42">
        <v>36</v>
      </c>
      <c r="K765" s="52">
        <f t="shared" si="14"/>
        <v>570000</v>
      </c>
      <c r="L765" s="120">
        <v>20520000</v>
      </c>
    </row>
    <row r="766" spans="1:12">
      <c r="A766" s="114">
        <v>762</v>
      </c>
      <c r="B766" s="115" t="s">
        <v>3152</v>
      </c>
      <c r="C766" s="116" t="s">
        <v>2579</v>
      </c>
      <c r="D766" s="117"/>
      <c r="E766" s="115" t="s">
        <v>867</v>
      </c>
      <c r="F766" s="118" t="s">
        <v>3463</v>
      </c>
      <c r="G766" s="115" t="s">
        <v>1599</v>
      </c>
      <c r="H766" s="119" t="s">
        <v>3091</v>
      </c>
      <c r="I766" s="115" t="s">
        <v>1514</v>
      </c>
      <c r="J766" s="42">
        <v>18880</v>
      </c>
      <c r="K766" s="52">
        <f t="shared" si="14"/>
        <v>1600</v>
      </c>
      <c r="L766" s="120">
        <v>30208000</v>
      </c>
    </row>
    <row r="767" spans="1:12" ht="142.80000000000001">
      <c r="A767" s="114">
        <v>763</v>
      </c>
      <c r="B767" s="119" t="s">
        <v>869</v>
      </c>
      <c r="C767" s="119" t="s">
        <v>871</v>
      </c>
      <c r="D767" s="119"/>
      <c r="E767" s="119" t="s">
        <v>870</v>
      </c>
      <c r="F767" s="119" t="s">
        <v>3220</v>
      </c>
      <c r="G767" s="119" t="s">
        <v>1565</v>
      </c>
      <c r="H767" s="119" t="s">
        <v>3092</v>
      </c>
      <c r="I767" s="119" t="s">
        <v>1524</v>
      </c>
      <c r="J767" s="42">
        <v>10</v>
      </c>
      <c r="K767" s="52">
        <f t="shared" si="14"/>
        <v>6048000</v>
      </c>
      <c r="L767" s="120">
        <v>60480000</v>
      </c>
    </row>
    <row r="768" spans="1:12" ht="51">
      <c r="A768" s="114">
        <v>764</v>
      </c>
      <c r="B768" s="115" t="s">
        <v>869</v>
      </c>
      <c r="C768" s="116" t="s">
        <v>871</v>
      </c>
      <c r="D768" s="117"/>
      <c r="E768" s="115" t="s">
        <v>1514</v>
      </c>
      <c r="F768" s="118" t="s">
        <v>3220</v>
      </c>
      <c r="G768" s="115" t="s">
        <v>1565</v>
      </c>
      <c r="H768" s="119" t="s">
        <v>3093</v>
      </c>
      <c r="I768" s="115" t="s">
        <v>1514</v>
      </c>
      <c r="J768" s="42">
        <v>10</v>
      </c>
      <c r="K768" s="52">
        <f t="shared" si="14"/>
        <v>5800000</v>
      </c>
      <c r="L768" s="120">
        <v>58000000</v>
      </c>
    </row>
    <row r="769" spans="1:12" ht="61.2">
      <c r="A769" s="114">
        <v>765</v>
      </c>
      <c r="B769" s="115" t="s">
        <v>869</v>
      </c>
      <c r="C769" s="116" t="s">
        <v>871</v>
      </c>
      <c r="D769" s="117"/>
      <c r="E769" s="115" t="s">
        <v>1514</v>
      </c>
      <c r="F769" s="118" t="s">
        <v>3220</v>
      </c>
      <c r="G769" s="115" t="s">
        <v>1565</v>
      </c>
      <c r="H769" s="119" t="s">
        <v>3094</v>
      </c>
      <c r="I769" s="115" t="s">
        <v>1514</v>
      </c>
      <c r="J769" s="42">
        <v>10</v>
      </c>
      <c r="K769" s="52">
        <f t="shared" si="14"/>
        <v>5800000</v>
      </c>
      <c r="L769" s="120">
        <v>58000000</v>
      </c>
    </row>
    <row r="770" spans="1:12" ht="20.399999999999999">
      <c r="A770" s="114">
        <v>766</v>
      </c>
      <c r="B770" s="115" t="s">
        <v>3153</v>
      </c>
      <c r="C770" s="116" t="s">
        <v>2580</v>
      </c>
      <c r="D770" s="117">
        <v>0</v>
      </c>
      <c r="E770" s="115" t="s">
        <v>1171</v>
      </c>
      <c r="F770" s="118" t="s">
        <v>3464</v>
      </c>
      <c r="G770" s="115" t="s">
        <v>1516</v>
      </c>
      <c r="H770" s="119" t="s">
        <v>1526</v>
      </c>
      <c r="I770" s="115" t="s">
        <v>1180</v>
      </c>
      <c r="J770" s="42">
        <v>1841</v>
      </c>
      <c r="K770" s="52">
        <f t="shared" si="14"/>
        <v>51000</v>
      </c>
      <c r="L770" s="120">
        <v>93891000</v>
      </c>
    </row>
    <row r="771" spans="1:12" ht="20.399999999999999">
      <c r="A771" s="114">
        <v>767</v>
      </c>
      <c r="B771" s="115" t="s">
        <v>3153</v>
      </c>
      <c r="C771" s="116" t="s">
        <v>2581</v>
      </c>
      <c r="D771" s="117">
        <v>0</v>
      </c>
      <c r="E771" s="115" t="s">
        <v>1171</v>
      </c>
      <c r="F771" s="118" t="s">
        <v>3464</v>
      </c>
      <c r="G771" s="115" t="s">
        <v>1516</v>
      </c>
      <c r="H771" s="119" t="s">
        <v>1526</v>
      </c>
      <c r="I771" s="115" t="s">
        <v>1180</v>
      </c>
      <c r="J771" s="42">
        <v>1753</v>
      </c>
      <c r="K771" s="52">
        <f t="shared" si="14"/>
        <v>85000</v>
      </c>
      <c r="L771" s="120">
        <v>149005000</v>
      </c>
    </row>
    <row r="772" spans="1:12" ht="20.399999999999999">
      <c r="A772" s="114">
        <v>768</v>
      </c>
      <c r="B772" s="115" t="s">
        <v>868</v>
      </c>
      <c r="C772" s="116" t="s">
        <v>2582</v>
      </c>
      <c r="D772" s="117"/>
      <c r="E772" s="115" t="s">
        <v>1245</v>
      </c>
      <c r="F772" s="118" t="s">
        <v>3239</v>
      </c>
      <c r="G772" s="115" t="s">
        <v>1525</v>
      </c>
      <c r="H772" s="119" t="s">
        <v>2739</v>
      </c>
      <c r="I772" s="115" t="s">
        <v>1514</v>
      </c>
      <c r="J772" s="42">
        <v>128600</v>
      </c>
      <c r="K772" s="52">
        <f t="shared" si="14"/>
        <v>252</v>
      </c>
      <c r="L772" s="120">
        <v>32407200</v>
      </c>
    </row>
    <row r="773" spans="1:12" ht="51">
      <c r="A773" s="114">
        <v>769</v>
      </c>
      <c r="B773" s="115" t="s">
        <v>865</v>
      </c>
      <c r="C773" s="116" t="s">
        <v>866</v>
      </c>
      <c r="D773" s="117"/>
      <c r="E773" s="115" t="s">
        <v>1514</v>
      </c>
      <c r="F773" s="118" t="s">
        <v>3463</v>
      </c>
      <c r="G773" s="115" t="s">
        <v>1599</v>
      </c>
      <c r="H773" s="119" t="s">
        <v>3095</v>
      </c>
      <c r="I773" s="115" t="s">
        <v>1514</v>
      </c>
      <c r="J773" s="42">
        <v>56988</v>
      </c>
      <c r="K773" s="52">
        <f t="shared" si="14"/>
        <v>1600</v>
      </c>
      <c r="L773" s="120">
        <v>91180800</v>
      </c>
    </row>
    <row r="774" spans="1:12" ht="20.399999999999999">
      <c r="A774" s="114">
        <v>770</v>
      </c>
      <c r="B774" s="115" t="s">
        <v>862</v>
      </c>
      <c r="C774" s="116" t="s">
        <v>864</v>
      </c>
      <c r="D774" s="117"/>
      <c r="E774" s="115" t="s">
        <v>775</v>
      </c>
      <c r="F774" s="118" t="s">
        <v>3465</v>
      </c>
      <c r="G774" s="115" t="s">
        <v>321</v>
      </c>
      <c r="H774" s="119" t="s">
        <v>3096</v>
      </c>
      <c r="I774" s="115" t="s">
        <v>1515</v>
      </c>
      <c r="J774" s="42">
        <v>300</v>
      </c>
      <c r="K774" s="52">
        <f t="shared" ref="K774:K837" si="15">L774/J774</f>
        <v>95000</v>
      </c>
      <c r="L774" s="120">
        <v>28500000</v>
      </c>
    </row>
    <row r="775" spans="1:12" ht="20.399999999999999">
      <c r="A775" s="114">
        <v>771</v>
      </c>
      <c r="B775" s="115" t="s">
        <v>862</v>
      </c>
      <c r="C775" s="116" t="s">
        <v>684</v>
      </c>
      <c r="D775" s="117"/>
      <c r="E775" s="115" t="s">
        <v>3614</v>
      </c>
      <c r="F775" s="118" t="s">
        <v>3465</v>
      </c>
      <c r="G775" s="115" t="s">
        <v>321</v>
      </c>
      <c r="H775" s="119" t="s">
        <v>683</v>
      </c>
      <c r="I775" s="115" t="s">
        <v>1514</v>
      </c>
      <c r="J775" s="42">
        <v>400</v>
      </c>
      <c r="K775" s="52">
        <f t="shared" si="15"/>
        <v>28000</v>
      </c>
      <c r="L775" s="120">
        <v>11200000</v>
      </c>
    </row>
    <row r="776" spans="1:12" ht="30.6">
      <c r="A776" s="114">
        <v>772</v>
      </c>
      <c r="B776" s="115" t="s">
        <v>862</v>
      </c>
      <c r="C776" s="116" t="s">
        <v>2583</v>
      </c>
      <c r="D776" s="117"/>
      <c r="E776" s="115" t="s">
        <v>3434</v>
      </c>
      <c r="F776" s="118" t="s">
        <v>3435</v>
      </c>
      <c r="G776" s="115" t="s">
        <v>1516</v>
      </c>
      <c r="H776" s="118" t="s">
        <v>3097</v>
      </c>
      <c r="I776" s="115" t="s">
        <v>1514</v>
      </c>
      <c r="J776" s="42">
        <v>110</v>
      </c>
      <c r="K776" s="52">
        <f t="shared" si="15"/>
        <v>800000</v>
      </c>
      <c r="L776" s="120">
        <v>88000000</v>
      </c>
    </row>
    <row r="777" spans="1:12" ht="40.799999999999997">
      <c r="A777" s="114">
        <v>773</v>
      </c>
      <c r="B777" s="115" t="s">
        <v>862</v>
      </c>
      <c r="C777" s="116" t="s">
        <v>863</v>
      </c>
      <c r="D777" s="117"/>
      <c r="E777" s="115" t="s">
        <v>1245</v>
      </c>
      <c r="F777" s="118" t="s">
        <v>848</v>
      </c>
      <c r="G777" s="115" t="s">
        <v>1525</v>
      </c>
      <c r="H777" s="119" t="s">
        <v>3098</v>
      </c>
      <c r="I777" s="115" t="s">
        <v>1514</v>
      </c>
      <c r="J777" s="42">
        <v>17400</v>
      </c>
      <c r="K777" s="52">
        <f t="shared" si="15"/>
        <v>1200</v>
      </c>
      <c r="L777" s="120">
        <v>20880000</v>
      </c>
    </row>
    <row r="778" spans="1:12" ht="20.399999999999999">
      <c r="A778" s="114">
        <v>774</v>
      </c>
      <c r="B778" s="115" t="s">
        <v>862</v>
      </c>
      <c r="C778" s="116" t="s">
        <v>861</v>
      </c>
      <c r="D778" s="117"/>
      <c r="E778" s="115" t="s">
        <v>1245</v>
      </c>
      <c r="F778" s="118" t="s">
        <v>3239</v>
      </c>
      <c r="G778" s="115" t="s">
        <v>1525</v>
      </c>
      <c r="H778" s="119" t="s">
        <v>3099</v>
      </c>
      <c r="I778" s="115" t="s">
        <v>1514</v>
      </c>
      <c r="J778" s="42">
        <v>7300</v>
      </c>
      <c r="K778" s="52">
        <f t="shared" si="15"/>
        <v>1200</v>
      </c>
      <c r="L778" s="120">
        <v>8760000</v>
      </c>
    </row>
    <row r="779" spans="1:12" ht="20.399999999999999">
      <c r="A779" s="114">
        <v>775</v>
      </c>
      <c r="B779" s="115" t="s">
        <v>862</v>
      </c>
      <c r="C779" s="116" t="s">
        <v>768</v>
      </c>
      <c r="D779" s="117">
        <v>0</v>
      </c>
      <c r="E779" s="115" t="s">
        <v>1514</v>
      </c>
      <c r="F779" s="118" t="s">
        <v>3466</v>
      </c>
      <c r="G779" s="115" t="s">
        <v>1174</v>
      </c>
      <c r="H779" s="119" t="s">
        <v>1536</v>
      </c>
      <c r="I779" s="115" t="s">
        <v>1514</v>
      </c>
      <c r="J779" s="42">
        <v>4</v>
      </c>
      <c r="K779" s="52">
        <f t="shared" si="15"/>
        <v>75000</v>
      </c>
      <c r="L779" s="120">
        <v>300000</v>
      </c>
    </row>
    <row r="780" spans="1:12" ht="20.399999999999999">
      <c r="A780" s="114">
        <v>776</v>
      </c>
      <c r="B780" s="115" t="s">
        <v>862</v>
      </c>
      <c r="C780" s="116" t="s">
        <v>767</v>
      </c>
      <c r="D780" s="117">
        <v>0</v>
      </c>
      <c r="E780" s="115" t="s">
        <v>1514</v>
      </c>
      <c r="F780" s="118" t="s">
        <v>3466</v>
      </c>
      <c r="G780" s="115" t="s">
        <v>1174</v>
      </c>
      <c r="H780" s="119" t="s">
        <v>1536</v>
      </c>
      <c r="I780" s="115" t="s">
        <v>1514</v>
      </c>
      <c r="J780" s="42">
        <v>8</v>
      </c>
      <c r="K780" s="52">
        <f t="shared" si="15"/>
        <v>150000</v>
      </c>
      <c r="L780" s="120">
        <v>1200000</v>
      </c>
    </row>
    <row r="781" spans="1:12" ht="51">
      <c r="A781" s="114">
        <v>777</v>
      </c>
      <c r="B781" s="115" t="s">
        <v>862</v>
      </c>
      <c r="C781" s="116" t="s">
        <v>2584</v>
      </c>
      <c r="D781" s="117"/>
      <c r="E781" s="115" t="s">
        <v>1514</v>
      </c>
      <c r="F781" s="116" t="s">
        <v>3467</v>
      </c>
      <c r="G781" s="148" t="s">
        <v>1519</v>
      </c>
      <c r="H781" s="117" t="s">
        <v>3100</v>
      </c>
      <c r="I781" s="115" t="s">
        <v>1514</v>
      </c>
      <c r="J781" s="42">
        <v>5</v>
      </c>
      <c r="K781" s="52">
        <f t="shared" si="15"/>
        <v>17000000</v>
      </c>
      <c r="L781" s="120">
        <v>85000000</v>
      </c>
    </row>
    <row r="782" spans="1:12" ht="40.799999999999997">
      <c r="A782" s="114">
        <v>778</v>
      </c>
      <c r="B782" s="115" t="s">
        <v>862</v>
      </c>
      <c r="C782" s="116" t="s">
        <v>2585</v>
      </c>
      <c r="D782" s="117"/>
      <c r="E782" s="115" t="s">
        <v>3434</v>
      </c>
      <c r="F782" s="118" t="s">
        <v>3435</v>
      </c>
      <c r="G782" s="115" t="s">
        <v>1516</v>
      </c>
      <c r="H782" s="118" t="s">
        <v>3101</v>
      </c>
      <c r="I782" s="115" t="s">
        <v>1514</v>
      </c>
      <c r="J782" s="42">
        <v>7</v>
      </c>
      <c r="K782" s="52">
        <f t="shared" si="15"/>
        <v>550000</v>
      </c>
      <c r="L782" s="120">
        <v>3850000</v>
      </c>
    </row>
    <row r="783" spans="1:12" ht="20.399999999999999">
      <c r="A783" s="114">
        <v>779</v>
      </c>
      <c r="B783" s="115" t="s">
        <v>862</v>
      </c>
      <c r="C783" s="116" t="s">
        <v>766</v>
      </c>
      <c r="D783" s="117">
        <v>0</v>
      </c>
      <c r="E783" s="115" t="s">
        <v>1514</v>
      </c>
      <c r="F783" s="116" t="s">
        <v>3466</v>
      </c>
      <c r="G783" s="148" t="s">
        <v>1174</v>
      </c>
      <c r="H783" s="117" t="s">
        <v>1536</v>
      </c>
      <c r="I783" s="115" t="s">
        <v>1514</v>
      </c>
      <c r="J783" s="42">
        <v>29</v>
      </c>
      <c r="K783" s="52">
        <f t="shared" si="15"/>
        <v>39600</v>
      </c>
      <c r="L783" s="120">
        <v>1148400</v>
      </c>
    </row>
    <row r="784" spans="1:12" ht="51">
      <c r="A784" s="114">
        <v>780</v>
      </c>
      <c r="B784" s="115" t="s">
        <v>862</v>
      </c>
      <c r="C784" s="116" t="s">
        <v>2586</v>
      </c>
      <c r="D784" s="117"/>
      <c r="E784" s="115" t="s">
        <v>3434</v>
      </c>
      <c r="F784" s="118" t="s">
        <v>3435</v>
      </c>
      <c r="G784" s="115" t="s">
        <v>1516</v>
      </c>
      <c r="H784" s="119" t="s">
        <v>3102</v>
      </c>
      <c r="I784" s="115" t="s">
        <v>1514</v>
      </c>
      <c r="J784" s="42">
        <v>10</v>
      </c>
      <c r="K784" s="52">
        <f t="shared" si="15"/>
        <v>270000</v>
      </c>
      <c r="L784" s="120">
        <v>2700000</v>
      </c>
    </row>
    <row r="785" spans="1:12" ht="51">
      <c r="A785" s="114">
        <v>781</v>
      </c>
      <c r="B785" s="119" t="s">
        <v>862</v>
      </c>
      <c r="C785" s="117" t="s">
        <v>2587</v>
      </c>
      <c r="D785" s="117"/>
      <c r="E785" s="119" t="s">
        <v>3434</v>
      </c>
      <c r="F785" s="119" t="s">
        <v>3435</v>
      </c>
      <c r="G785" s="119" t="s">
        <v>1516</v>
      </c>
      <c r="H785" s="119" t="s">
        <v>3103</v>
      </c>
      <c r="I785" s="119" t="s">
        <v>1514</v>
      </c>
      <c r="J785" s="42">
        <v>13</v>
      </c>
      <c r="K785" s="52">
        <f t="shared" si="15"/>
        <v>270000</v>
      </c>
      <c r="L785" s="120">
        <v>3510000</v>
      </c>
    </row>
    <row r="786" spans="1:12" ht="40.799999999999997">
      <c r="A786" s="114">
        <v>782</v>
      </c>
      <c r="B786" s="115" t="s">
        <v>3154</v>
      </c>
      <c r="C786" s="119" t="s">
        <v>2588</v>
      </c>
      <c r="D786" s="119" t="s">
        <v>705</v>
      </c>
      <c r="E786" s="115" t="s">
        <v>3468</v>
      </c>
      <c r="F786" s="119" t="s">
        <v>3465</v>
      </c>
      <c r="G786" s="115" t="s">
        <v>321</v>
      </c>
      <c r="H786" s="119" t="s">
        <v>3104</v>
      </c>
      <c r="I786" s="115" t="s">
        <v>704</v>
      </c>
      <c r="J786" s="42">
        <v>10</v>
      </c>
      <c r="K786" s="52">
        <f t="shared" si="15"/>
        <v>400000</v>
      </c>
      <c r="L786" s="120">
        <v>4000000</v>
      </c>
    </row>
    <row r="787" spans="1:12" ht="20.399999999999999">
      <c r="A787" s="114">
        <v>783</v>
      </c>
      <c r="B787" s="115" t="s">
        <v>3154</v>
      </c>
      <c r="C787" s="116" t="s">
        <v>791</v>
      </c>
      <c r="D787" s="117"/>
      <c r="E787" s="115" t="s">
        <v>1168</v>
      </c>
      <c r="F787" s="118" t="s">
        <v>3257</v>
      </c>
      <c r="G787" s="115" t="s">
        <v>1519</v>
      </c>
      <c r="H787" s="119" t="s">
        <v>1536</v>
      </c>
      <c r="I787" s="115" t="s">
        <v>1514</v>
      </c>
      <c r="J787" s="42">
        <v>100</v>
      </c>
      <c r="K787" s="52">
        <f t="shared" si="15"/>
        <v>100000</v>
      </c>
      <c r="L787" s="120">
        <v>10000000</v>
      </c>
    </row>
    <row r="788" spans="1:12" ht="20.399999999999999">
      <c r="A788" s="114">
        <v>784</v>
      </c>
      <c r="B788" s="115" t="s">
        <v>3154</v>
      </c>
      <c r="C788" s="116" t="s">
        <v>2589</v>
      </c>
      <c r="D788" s="117"/>
      <c r="E788" s="115" t="s">
        <v>1168</v>
      </c>
      <c r="F788" s="118" t="s">
        <v>3257</v>
      </c>
      <c r="G788" s="115" t="s">
        <v>1519</v>
      </c>
      <c r="H788" s="119" t="s">
        <v>1536</v>
      </c>
      <c r="I788" s="115" t="s">
        <v>1514</v>
      </c>
      <c r="J788" s="42">
        <v>300</v>
      </c>
      <c r="K788" s="52">
        <f t="shared" si="15"/>
        <v>100000</v>
      </c>
      <c r="L788" s="120">
        <v>30000000</v>
      </c>
    </row>
    <row r="789" spans="1:12" ht="30.6">
      <c r="A789" s="114">
        <v>785</v>
      </c>
      <c r="B789" s="115" t="s">
        <v>858</v>
      </c>
      <c r="C789" s="116" t="s">
        <v>860</v>
      </c>
      <c r="D789" s="117"/>
      <c r="E789" s="115" t="s">
        <v>857</v>
      </c>
      <c r="F789" s="118" t="s">
        <v>3230</v>
      </c>
      <c r="G789" s="115" t="s">
        <v>1577</v>
      </c>
      <c r="H789" s="119" t="s">
        <v>859</v>
      </c>
      <c r="I789" s="115" t="s">
        <v>1514</v>
      </c>
      <c r="J789" s="42">
        <v>5</v>
      </c>
      <c r="K789" s="52">
        <f t="shared" si="15"/>
        <v>3000000</v>
      </c>
      <c r="L789" s="120">
        <v>15000000</v>
      </c>
    </row>
    <row r="790" spans="1:12" ht="20.399999999999999">
      <c r="A790" s="114">
        <v>786</v>
      </c>
      <c r="B790" s="115" t="s">
        <v>845</v>
      </c>
      <c r="C790" s="116" t="s">
        <v>2590</v>
      </c>
      <c r="D790" s="117"/>
      <c r="E790" s="115" t="s">
        <v>781</v>
      </c>
      <c r="F790" s="118" t="s">
        <v>3469</v>
      </c>
      <c r="G790" s="115" t="s">
        <v>771</v>
      </c>
      <c r="H790" s="119" t="s">
        <v>3105</v>
      </c>
      <c r="I790" s="115" t="s">
        <v>1514</v>
      </c>
      <c r="J790" s="42">
        <v>55</v>
      </c>
      <c r="K790" s="52">
        <f t="shared" si="15"/>
        <v>735000</v>
      </c>
      <c r="L790" s="120">
        <v>40425000</v>
      </c>
    </row>
    <row r="791" spans="1:12" ht="20.399999999999999">
      <c r="A791" s="114">
        <v>787</v>
      </c>
      <c r="B791" s="115" t="s">
        <v>845</v>
      </c>
      <c r="C791" s="116" t="s">
        <v>855</v>
      </c>
      <c r="D791" s="117"/>
      <c r="E791" s="115" t="s">
        <v>781</v>
      </c>
      <c r="F791" s="118" t="s">
        <v>3469</v>
      </c>
      <c r="G791" s="115" t="s">
        <v>771</v>
      </c>
      <c r="H791" s="119" t="s">
        <v>3105</v>
      </c>
      <c r="I791" s="115" t="s">
        <v>1514</v>
      </c>
      <c r="J791" s="42">
        <v>43</v>
      </c>
      <c r="K791" s="52">
        <f t="shared" si="15"/>
        <v>714000</v>
      </c>
      <c r="L791" s="120">
        <v>30702000</v>
      </c>
    </row>
    <row r="792" spans="1:12">
      <c r="A792" s="114">
        <v>788</v>
      </c>
      <c r="B792" s="115" t="s">
        <v>845</v>
      </c>
      <c r="C792" s="116" t="s">
        <v>854</v>
      </c>
      <c r="D792" s="117"/>
      <c r="E792" s="115" t="s">
        <v>1514</v>
      </c>
      <c r="F792" s="118" t="s">
        <v>3469</v>
      </c>
      <c r="G792" s="115" t="s">
        <v>771</v>
      </c>
      <c r="H792" s="119" t="s">
        <v>3105</v>
      </c>
      <c r="I792" s="115" t="s">
        <v>1514</v>
      </c>
      <c r="J792" s="42">
        <v>21</v>
      </c>
      <c r="K792" s="52">
        <f t="shared" si="15"/>
        <v>900000</v>
      </c>
      <c r="L792" s="120">
        <v>18900000</v>
      </c>
    </row>
    <row r="793" spans="1:12" ht="20.399999999999999">
      <c r="A793" s="114">
        <v>789</v>
      </c>
      <c r="B793" s="115" t="s">
        <v>845</v>
      </c>
      <c r="C793" s="116" t="s">
        <v>852</v>
      </c>
      <c r="D793" s="117"/>
      <c r="E793" s="115" t="s">
        <v>1514</v>
      </c>
      <c r="F793" s="118" t="s">
        <v>3251</v>
      </c>
      <c r="G793" s="115" t="s">
        <v>1688</v>
      </c>
      <c r="H793" s="119" t="s">
        <v>851</v>
      </c>
      <c r="I793" s="115" t="s">
        <v>1514</v>
      </c>
      <c r="J793" s="42">
        <v>8</v>
      </c>
      <c r="K793" s="52">
        <f t="shared" si="15"/>
        <v>1764000</v>
      </c>
      <c r="L793" s="120">
        <v>14112000</v>
      </c>
    </row>
    <row r="794" spans="1:12" ht="30.6">
      <c r="A794" s="114">
        <v>790</v>
      </c>
      <c r="B794" s="115" t="s">
        <v>845</v>
      </c>
      <c r="C794" s="116" t="s">
        <v>850</v>
      </c>
      <c r="D794" s="117"/>
      <c r="E794" s="115" t="s">
        <v>3261</v>
      </c>
      <c r="F794" s="118" t="s">
        <v>848</v>
      </c>
      <c r="G794" s="115" t="s">
        <v>1525</v>
      </c>
      <c r="H794" s="119" t="s">
        <v>3106</v>
      </c>
      <c r="I794" s="115" t="s">
        <v>849</v>
      </c>
      <c r="J794" s="42">
        <v>6035</v>
      </c>
      <c r="K794" s="52">
        <f t="shared" si="15"/>
        <v>15000</v>
      </c>
      <c r="L794" s="120">
        <v>90525000</v>
      </c>
    </row>
    <row r="795" spans="1:12" ht="30.6">
      <c r="A795" s="114">
        <v>791</v>
      </c>
      <c r="B795" s="115" t="s">
        <v>845</v>
      </c>
      <c r="C795" s="116" t="s">
        <v>850</v>
      </c>
      <c r="D795" s="117"/>
      <c r="E795" s="115" t="s">
        <v>849</v>
      </c>
      <c r="F795" s="118" t="s">
        <v>3265</v>
      </c>
      <c r="G795" s="115" t="s">
        <v>1166</v>
      </c>
      <c r="H795" s="119" t="s">
        <v>3107</v>
      </c>
      <c r="I795" s="115" t="s">
        <v>849</v>
      </c>
      <c r="J795" s="42">
        <v>260</v>
      </c>
      <c r="K795" s="52">
        <f t="shared" si="15"/>
        <v>24000</v>
      </c>
      <c r="L795" s="120">
        <v>6240000</v>
      </c>
    </row>
    <row r="796" spans="1:12" ht="30.6">
      <c r="A796" s="114">
        <v>792</v>
      </c>
      <c r="B796" s="115" t="s">
        <v>845</v>
      </c>
      <c r="C796" s="116" t="s">
        <v>847</v>
      </c>
      <c r="D796" s="117"/>
      <c r="E796" s="115" t="s">
        <v>844</v>
      </c>
      <c r="F796" s="118" t="s">
        <v>848</v>
      </c>
      <c r="G796" s="115" t="s">
        <v>1525</v>
      </c>
      <c r="H796" s="119" t="s">
        <v>3108</v>
      </c>
      <c r="I796" s="115" t="s">
        <v>844</v>
      </c>
      <c r="J796" s="42">
        <v>2312</v>
      </c>
      <c r="K796" s="52">
        <f t="shared" si="15"/>
        <v>12800</v>
      </c>
      <c r="L796" s="120">
        <v>29593600</v>
      </c>
    </row>
    <row r="797" spans="1:12" ht="30.6">
      <c r="A797" s="114">
        <v>793</v>
      </c>
      <c r="B797" s="115" t="s">
        <v>845</v>
      </c>
      <c r="C797" s="116" t="s">
        <v>847</v>
      </c>
      <c r="D797" s="117"/>
      <c r="E797" s="115" t="s">
        <v>844</v>
      </c>
      <c r="F797" s="118" t="s">
        <v>3265</v>
      </c>
      <c r="G797" s="115" t="s">
        <v>1166</v>
      </c>
      <c r="H797" s="119" t="s">
        <v>846</v>
      </c>
      <c r="I797" s="115" t="s">
        <v>844</v>
      </c>
      <c r="J797" s="42">
        <v>476</v>
      </c>
      <c r="K797" s="52">
        <f t="shared" si="15"/>
        <v>19400</v>
      </c>
      <c r="L797" s="120">
        <v>9234400</v>
      </c>
    </row>
    <row r="798" spans="1:12" ht="20.399999999999999">
      <c r="A798" s="114">
        <v>794</v>
      </c>
      <c r="B798" s="115" t="s">
        <v>811</v>
      </c>
      <c r="C798" s="116" t="s">
        <v>843</v>
      </c>
      <c r="D798" s="117"/>
      <c r="E798" s="115" t="s">
        <v>841</v>
      </c>
      <c r="F798" s="118"/>
      <c r="G798" s="115" t="s">
        <v>1516</v>
      </c>
      <c r="H798" s="119" t="s">
        <v>842</v>
      </c>
      <c r="I798" s="115" t="s">
        <v>1514</v>
      </c>
      <c r="J798" s="42">
        <v>5</v>
      </c>
      <c r="K798" s="52">
        <f t="shared" si="15"/>
        <v>4500000</v>
      </c>
      <c r="L798" s="120">
        <v>22500000</v>
      </c>
    </row>
    <row r="799" spans="1:12">
      <c r="A799" s="114">
        <v>795</v>
      </c>
      <c r="B799" s="115" t="s">
        <v>811</v>
      </c>
      <c r="C799" s="116" t="s">
        <v>765</v>
      </c>
      <c r="D799" s="117">
        <v>0</v>
      </c>
      <c r="E799" s="115" t="s">
        <v>1514</v>
      </c>
      <c r="F799" s="118" t="s">
        <v>1167</v>
      </c>
      <c r="G799" s="115" t="s">
        <v>1577</v>
      </c>
      <c r="H799" s="119" t="s">
        <v>1536</v>
      </c>
      <c r="I799" s="115" t="s">
        <v>1514</v>
      </c>
      <c r="J799" s="42">
        <v>222</v>
      </c>
      <c r="K799" s="52">
        <f t="shared" si="15"/>
        <v>21000</v>
      </c>
      <c r="L799" s="120">
        <v>4662000</v>
      </c>
    </row>
    <row r="800" spans="1:12" ht="20.399999999999999">
      <c r="A800" s="114">
        <v>796</v>
      </c>
      <c r="B800" s="115" t="s">
        <v>811</v>
      </c>
      <c r="C800" s="116" t="s">
        <v>808</v>
      </c>
      <c r="D800" s="117"/>
      <c r="E800" s="115" t="s">
        <v>3615</v>
      </c>
      <c r="F800" s="118" t="s">
        <v>807</v>
      </c>
      <c r="G800" s="115" t="s">
        <v>1507</v>
      </c>
      <c r="H800" s="119" t="s">
        <v>3109</v>
      </c>
      <c r="I800" s="115" t="s">
        <v>1514</v>
      </c>
      <c r="J800" s="42">
        <v>50</v>
      </c>
      <c r="K800" s="52">
        <f t="shared" si="15"/>
        <v>1600000</v>
      </c>
      <c r="L800" s="120">
        <v>80000000</v>
      </c>
    </row>
    <row r="801" spans="1:12">
      <c r="A801" s="114">
        <v>797</v>
      </c>
      <c r="B801" s="115" t="s">
        <v>811</v>
      </c>
      <c r="C801" s="116" t="s">
        <v>840</v>
      </c>
      <c r="D801" s="117"/>
      <c r="E801" s="115" t="s">
        <v>3616</v>
      </c>
      <c r="F801" s="118" t="s">
        <v>1167</v>
      </c>
      <c r="G801" s="115" t="s">
        <v>1577</v>
      </c>
      <c r="H801" s="119" t="s">
        <v>1536</v>
      </c>
      <c r="I801" s="115" t="s">
        <v>839</v>
      </c>
      <c r="J801" s="42">
        <v>183</v>
      </c>
      <c r="K801" s="52">
        <f t="shared" si="15"/>
        <v>77000</v>
      </c>
      <c r="L801" s="120">
        <v>14091000</v>
      </c>
    </row>
    <row r="802" spans="1:12">
      <c r="A802" s="114">
        <v>798</v>
      </c>
      <c r="B802" s="115" t="s">
        <v>811</v>
      </c>
      <c r="C802" s="116" t="s">
        <v>764</v>
      </c>
      <c r="D802" s="117">
        <v>0</v>
      </c>
      <c r="E802" s="115" t="s">
        <v>1514</v>
      </c>
      <c r="F802" s="118" t="s">
        <v>3470</v>
      </c>
      <c r="G802" s="115" t="s">
        <v>1519</v>
      </c>
      <c r="H802" s="119" t="s">
        <v>1536</v>
      </c>
      <c r="I802" s="115" t="s">
        <v>1514</v>
      </c>
      <c r="J802" s="42">
        <v>39</v>
      </c>
      <c r="K802" s="52">
        <f t="shared" si="15"/>
        <v>150000</v>
      </c>
      <c r="L802" s="120">
        <v>5850000</v>
      </c>
    </row>
    <row r="803" spans="1:12">
      <c r="A803" s="114">
        <v>799</v>
      </c>
      <c r="B803" s="115" t="s">
        <v>811</v>
      </c>
      <c r="C803" s="116" t="s">
        <v>763</v>
      </c>
      <c r="D803" s="117">
        <v>0</v>
      </c>
      <c r="E803" s="115" t="s">
        <v>1524</v>
      </c>
      <c r="F803" s="118" t="s">
        <v>1167</v>
      </c>
      <c r="G803" s="115" t="s">
        <v>1577</v>
      </c>
      <c r="H803" s="119" t="s">
        <v>1536</v>
      </c>
      <c r="I803" s="115" t="s">
        <v>1524</v>
      </c>
      <c r="J803" s="42">
        <v>25</v>
      </c>
      <c r="K803" s="52">
        <f t="shared" si="15"/>
        <v>170000</v>
      </c>
      <c r="L803" s="120">
        <v>4250000</v>
      </c>
    </row>
    <row r="804" spans="1:12">
      <c r="A804" s="114">
        <v>800</v>
      </c>
      <c r="B804" s="115" t="s">
        <v>811</v>
      </c>
      <c r="C804" s="116" t="s">
        <v>838</v>
      </c>
      <c r="D804" s="117"/>
      <c r="E804" s="115" t="s">
        <v>3471</v>
      </c>
      <c r="F804" s="118" t="s">
        <v>1167</v>
      </c>
      <c r="G804" s="115" t="s">
        <v>1577</v>
      </c>
      <c r="H804" s="119" t="s">
        <v>1514</v>
      </c>
      <c r="I804" s="115" t="s">
        <v>1514</v>
      </c>
      <c r="J804" s="42">
        <v>110</v>
      </c>
      <c r="K804" s="52">
        <f t="shared" si="15"/>
        <v>24000</v>
      </c>
      <c r="L804" s="120">
        <v>2640000</v>
      </c>
    </row>
    <row r="805" spans="1:12">
      <c r="A805" s="114">
        <v>801</v>
      </c>
      <c r="B805" s="115" t="s">
        <v>811</v>
      </c>
      <c r="C805" s="116" t="s">
        <v>837</v>
      </c>
      <c r="D805" s="117"/>
      <c r="E805" s="115" t="s">
        <v>3471</v>
      </c>
      <c r="F805" s="118" t="s">
        <v>1167</v>
      </c>
      <c r="G805" s="115" t="s">
        <v>1577</v>
      </c>
      <c r="H805" s="119" t="s">
        <v>1514</v>
      </c>
      <c r="I805" s="115" t="s">
        <v>1514</v>
      </c>
      <c r="J805" s="42">
        <v>60</v>
      </c>
      <c r="K805" s="52">
        <f t="shared" si="15"/>
        <v>24000</v>
      </c>
      <c r="L805" s="120">
        <v>1440000</v>
      </c>
    </row>
    <row r="806" spans="1:12" ht="20.399999999999999">
      <c r="A806" s="114">
        <v>802</v>
      </c>
      <c r="B806" s="119" t="s">
        <v>811</v>
      </c>
      <c r="C806" s="119" t="s">
        <v>836</v>
      </c>
      <c r="D806" s="119"/>
      <c r="E806" s="119" t="s">
        <v>3471</v>
      </c>
      <c r="F806" s="119" t="s">
        <v>1167</v>
      </c>
      <c r="G806" s="119" t="s">
        <v>1577</v>
      </c>
      <c r="H806" s="119" t="s">
        <v>1514</v>
      </c>
      <c r="I806" s="119" t="s">
        <v>1514</v>
      </c>
      <c r="J806" s="42">
        <v>230</v>
      </c>
      <c r="K806" s="52">
        <f t="shared" si="15"/>
        <v>24000</v>
      </c>
      <c r="L806" s="120">
        <v>5520000</v>
      </c>
    </row>
    <row r="807" spans="1:12" ht="20.399999999999999">
      <c r="A807" s="114">
        <v>803</v>
      </c>
      <c r="B807" s="115" t="s">
        <v>811</v>
      </c>
      <c r="C807" s="116" t="s">
        <v>2591</v>
      </c>
      <c r="D807" s="117" t="s">
        <v>825</v>
      </c>
      <c r="E807" s="115" t="s">
        <v>814</v>
      </c>
      <c r="F807" s="118" t="s">
        <v>3472</v>
      </c>
      <c r="G807" s="115" t="s">
        <v>1519</v>
      </c>
      <c r="H807" s="119" t="s">
        <v>824</v>
      </c>
      <c r="I807" s="115" t="s">
        <v>1514</v>
      </c>
      <c r="J807" s="42">
        <v>9</v>
      </c>
      <c r="K807" s="52">
        <f t="shared" si="15"/>
        <v>1365000</v>
      </c>
      <c r="L807" s="120">
        <v>12285000</v>
      </c>
    </row>
    <row r="808" spans="1:12" ht="40.799999999999997">
      <c r="A808" s="114">
        <v>804</v>
      </c>
      <c r="B808" s="115" t="s">
        <v>811</v>
      </c>
      <c r="C808" s="116" t="s">
        <v>835</v>
      </c>
      <c r="D808" s="117"/>
      <c r="E808" s="115" t="s">
        <v>809</v>
      </c>
      <c r="F808" s="118" t="s">
        <v>3473</v>
      </c>
      <c r="G808" s="115" t="s">
        <v>1519</v>
      </c>
      <c r="H808" s="119" t="s">
        <v>834</v>
      </c>
      <c r="I808" s="115" t="s">
        <v>1514</v>
      </c>
      <c r="J808" s="42">
        <v>11</v>
      </c>
      <c r="K808" s="52">
        <f t="shared" si="15"/>
        <v>4950000</v>
      </c>
      <c r="L808" s="120">
        <v>54450000</v>
      </c>
    </row>
    <row r="809" spans="1:12" ht="142.80000000000001">
      <c r="A809" s="114">
        <v>805</v>
      </c>
      <c r="B809" s="115" t="s">
        <v>811</v>
      </c>
      <c r="C809" s="116" t="s">
        <v>2592</v>
      </c>
      <c r="D809" s="117"/>
      <c r="E809" s="115" t="s">
        <v>1514</v>
      </c>
      <c r="F809" s="118" t="s">
        <v>3294</v>
      </c>
      <c r="G809" s="115" t="s">
        <v>1519</v>
      </c>
      <c r="H809" s="119" t="s">
        <v>3110</v>
      </c>
      <c r="I809" s="115" t="s">
        <v>1514</v>
      </c>
      <c r="J809" s="42">
        <v>5</v>
      </c>
      <c r="K809" s="52">
        <f t="shared" si="15"/>
        <v>3000000</v>
      </c>
      <c r="L809" s="120">
        <v>15000000</v>
      </c>
    </row>
    <row r="810" spans="1:12" ht="20.399999999999999">
      <c r="A810" s="114">
        <v>806</v>
      </c>
      <c r="B810" s="115" t="s">
        <v>811</v>
      </c>
      <c r="C810" s="116" t="s">
        <v>831</v>
      </c>
      <c r="D810" s="117"/>
      <c r="E810" s="115" t="s">
        <v>817</v>
      </c>
      <c r="F810" s="118" t="s">
        <v>1167</v>
      </c>
      <c r="G810" s="115" t="s">
        <v>1577</v>
      </c>
      <c r="H810" s="119" t="s">
        <v>830</v>
      </c>
      <c r="I810" s="115" t="s">
        <v>1514</v>
      </c>
      <c r="J810" s="42">
        <v>110</v>
      </c>
      <c r="K810" s="52">
        <f t="shared" si="15"/>
        <v>24000</v>
      </c>
      <c r="L810" s="120">
        <v>2640000</v>
      </c>
    </row>
    <row r="811" spans="1:12" ht="20.399999999999999">
      <c r="A811" s="114">
        <v>807</v>
      </c>
      <c r="B811" s="115" t="s">
        <v>811</v>
      </c>
      <c r="C811" s="116" t="s">
        <v>829</v>
      </c>
      <c r="D811" s="117"/>
      <c r="E811" s="115" t="s">
        <v>1514</v>
      </c>
      <c r="F811" s="118" t="s">
        <v>1167</v>
      </c>
      <c r="G811" s="115" t="s">
        <v>1577</v>
      </c>
      <c r="H811" s="119" t="s">
        <v>818</v>
      </c>
      <c r="I811" s="115" t="s">
        <v>1514</v>
      </c>
      <c r="J811" s="42">
        <v>155</v>
      </c>
      <c r="K811" s="52">
        <f t="shared" si="15"/>
        <v>172000</v>
      </c>
      <c r="L811" s="120">
        <v>26660000</v>
      </c>
    </row>
    <row r="812" spans="1:12" ht="20.399999999999999">
      <c r="A812" s="114">
        <v>808</v>
      </c>
      <c r="B812" s="115" t="s">
        <v>811</v>
      </c>
      <c r="C812" s="116" t="s">
        <v>828</v>
      </c>
      <c r="D812" s="117"/>
      <c r="E812" s="115" t="s">
        <v>826</v>
      </c>
      <c r="F812" s="118" t="s">
        <v>3474</v>
      </c>
      <c r="G812" s="115" t="s">
        <v>1580</v>
      </c>
      <c r="H812" s="119" t="s">
        <v>827</v>
      </c>
      <c r="I812" s="115" t="s">
        <v>1514</v>
      </c>
      <c r="J812" s="42">
        <v>3</v>
      </c>
      <c r="K812" s="52">
        <f t="shared" si="15"/>
        <v>1450000</v>
      </c>
      <c r="L812" s="120">
        <v>4350000</v>
      </c>
    </row>
    <row r="813" spans="1:12" ht="30.6">
      <c r="A813" s="114">
        <v>809</v>
      </c>
      <c r="B813" s="115" t="s">
        <v>811</v>
      </c>
      <c r="C813" s="116" t="s">
        <v>2593</v>
      </c>
      <c r="D813" s="117" t="s">
        <v>822</v>
      </c>
      <c r="E813" s="115" t="s">
        <v>809</v>
      </c>
      <c r="F813" s="118" t="s">
        <v>807</v>
      </c>
      <c r="G813" s="115" t="s">
        <v>1507</v>
      </c>
      <c r="H813" s="119" t="s">
        <v>821</v>
      </c>
      <c r="I813" s="115" t="s">
        <v>1514</v>
      </c>
      <c r="J813" s="42">
        <v>1</v>
      </c>
      <c r="K813" s="52">
        <f t="shared" si="15"/>
        <v>31000000</v>
      </c>
      <c r="L813" s="120">
        <v>31000000</v>
      </c>
    </row>
    <row r="814" spans="1:12" ht="40.799999999999997">
      <c r="A814" s="114">
        <v>810</v>
      </c>
      <c r="B814" s="115" t="s">
        <v>811</v>
      </c>
      <c r="C814" s="116" t="s">
        <v>3617</v>
      </c>
      <c r="D814" s="117" t="s">
        <v>2593</v>
      </c>
      <c r="E814" s="115" t="s">
        <v>809</v>
      </c>
      <c r="F814" s="118" t="s">
        <v>807</v>
      </c>
      <c r="G814" s="115" t="s">
        <v>1507</v>
      </c>
      <c r="H814" s="119" t="s">
        <v>810</v>
      </c>
      <c r="I814" s="115" t="s">
        <v>1514</v>
      </c>
      <c r="J814" s="42">
        <v>2</v>
      </c>
      <c r="K814" s="52">
        <f t="shared" si="15"/>
        <v>31000000</v>
      </c>
      <c r="L814" s="120">
        <v>62000000</v>
      </c>
    </row>
    <row r="815" spans="1:12">
      <c r="A815" s="114">
        <v>811</v>
      </c>
      <c r="B815" s="115" t="s">
        <v>811</v>
      </c>
      <c r="C815" s="116" t="s">
        <v>820</v>
      </c>
      <c r="D815" s="117"/>
      <c r="E815" s="115" t="s">
        <v>3471</v>
      </c>
      <c r="F815" s="118" t="s">
        <v>1167</v>
      </c>
      <c r="G815" s="115" t="s">
        <v>1577</v>
      </c>
      <c r="H815" s="119" t="s">
        <v>1514</v>
      </c>
      <c r="I815" s="115" t="s">
        <v>1514</v>
      </c>
      <c r="J815" s="42">
        <v>190</v>
      </c>
      <c r="K815" s="52">
        <f t="shared" si="15"/>
        <v>24000</v>
      </c>
      <c r="L815" s="120">
        <v>4560000</v>
      </c>
    </row>
    <row r="816" spans="1:12">
      <c r="A816" s="114">
        <v>812</v>
      </c>
      <c r="B816" s="115" t="s">
        <v>811</v>
      </c>
      <c r="C816" s="116" t="s">
        <v>819</v>
      </c>
      <c r="D816" s="117"/>
      <c r="E816" s="115" t="s">
        <v>3471</v>
      </c>
      <c r="F816" s="118" t="s">
        <v>1167</v>
      </c>
      <c r="G816" s="115" t="s">
        <v>1577</v>
      </c>
      <c r="H816" s="119" t="s">
        <v>818</v>
      </c>
      <c r="I816" s="115" t="s">
        <v>1514</v>
      </c>
      <c r="J816" s="42">
        <v>920</v>
      </c>
      <c r="K816" s="52">
        <f t="shared" si="15"/>
        <v>23000</v>
      </c>
      <c r="L816" s="120">
        <v>21160000</v>
      </c>
    </row>
    <row r="817" spans="1:12">
      <c r="A817" s="114">
        <v>813</v>
      </c>
      <c r="B817" s="115" t="s">
        <v>811</v>
      </c>
      <c r="C817" s="116" t="s">
        <v>2594</v>
      </c>
      <c r="D817" s="117"/>
      <c r="E817" s="115" t="s">
        <v>3471</v>
      </c>
      <c r="F817" s="118" t="s">
        <v>1167</v>
      </c>
      <c r="G817" s="115" t="s">
        <v>1577</v>
      </c>
      <c r="H817" s="119" t="s">
        <v>1536</v>
      </c>
      <c r="I817" s="115" t="s">
        <v>1514</v>
      </c>
      <c r="J817" s="42">
        <v>405</v>
      </c>
      <c r="K817" s="52">
        <f t="shared" si="15"/>
        <v>24000</v>
      </c>
      <c r="L817" s="120">
        <v>9720000</v>
      </c>
    </row>
    <row r="818" spans="1:12" ht="20.399999999999999">
      <c r="A818" s="114">
        <v>814</v>
      </c>
      <c r="B818" s="115" t="s">
        <v>811</v>
      </c>
      <c r="C818" s="116" t="s">
        <v>762</v>
      </c>
      <c r="D818" s="117"/>
      <c r="E818" s="115" t="s">
        <v>1514</v>
      </c>
      <c r="F818" s="118" t="s">
        <v>1167</v>
      </c>
      <c r="G818" s="115" t="s">
        <v>1577</v>
      </c>
      <c r="H818" s="119" t="s">
        <v>1536</v>
      </c>
      <c r="I818" s="115" t="s">
        <v>1514</v>
      </c>
      <c r="J818" s="42">
        <v>177</v>
      </c>
      <c r="K818" s="52">
        <f t="shared" si="15"/>
        <v>21000</v>
      </c>
      <c r="L818" s="120">
        <v>3717000</v>
      </c>
    </row>
    <row r="819" spans="1:12" ht="20.399999999999999">
      <c r="A819" s="114">
        <v>815</v>
      </c>
      <c r="B819" s="115" t="s">
        <v>811</v>
      </c>
      <c r="C819" s="116" t="s">
        <v>816</v>
      </c>
      <c r="D819" s="117"/>
      <c r="E819" s="115" t="s">
        <v>814</v>
      </c>
      <c r="F819" s="118" t="s">
        <v>3452</v>
      </c>
      <c r="G819" s="115" t="s">
        <v>1166</v>
      </c>
      <c r="H819" s="119" t="s">
        <v>815</v>
      </c>
      <c r="I819" s="115" t="s">
        <v>1514</v>
      </c>
      <c r="J819" s="42">
        <v>59</v>
      </c>
      <c r="K819" s="52">
        <f t="shared" si="15"/>
        <v>800000</v>
      </c>
      <c r="L819" s="120">
        <v>47200000</v>
      </c>
    </row>
    <row r="820" spans="1:12" ht="40.799999999999997">
      <c r="A820" s="114">
        <v>816</v>
      </c>
      <c r="B820" s="115" t="s">
        <v>811</v>
      </c>
      <c r="C820" s="118" t="s">
        <v>813</v>
      </c>
      <c r="D820" s="117"/>
      <c r="E820" s="115" t="s">
        <v>1514</v>
      </c>
      <c r="F820" s="118" t="s">
        <v>3475</v>
      </c>
      <c r="G820" s="115" t="s">
        <v>1519</v>
      </c>
      <c r="H820" s="119" t="s">
        <v>1536</v>
      </c>
      <c r="I820" s="115" t="s">
        <v>1514</v>
      </c>
      <c r="J820" s="42">
        <v>2</v>
      </c>
      <c r="K820" s="52">
        <f t="shared" si="15"/>
        <v>2250000</v>
      </c>
      <c r="L820" s="120">
        <v>4500000</v>
      </c>
    </row>
    <row r="821" spans="1:12">
      <c r="A821" s="114">
        <v>817</v>
      </c>
      <c r="B821" s="138" t="s">
        <v>811</v>
      </c>
      <c r="C821" s="118" t="s">
        <v>761</v>
      </c>
      <c r="D821" s="138"/>
      <c r="E821" s="115" t="s">
        <v>1514</v>
      </c>
      <c r="F821" s="118" t="s">
        <v>1167</v>
      </c>
      <c r="G821" s="115" t="s">
        <v>1577</v>
      </c>
      <c r="H821" s="119" t="s">
        <v>1536</v>
      </c>
      <c r="I821" s="115" t="s">
        <v>1514</v>
      </c>
      <c r="J821" s="42">
        <v>187</v>
      </c>
      <c r="K821" s="52">
        <f t="shared" si="15"/>
        <v>21000</v>
      </c>
      <c r="L821" s="120">
        <v>3927000</v>
      </c>
    </row>
    <row r="822" spans="1:12">
      <c r="A822" s="114">
        <v>818</v>
      </c>
      <c r="B822" s="115" t="s">
        <v>811</v>
      </c>
      <c r="C822" s="116" t="s">
        <v>812</v>
      </c>
      <c r="D822" s="117"/>
      <c r="E822" s="115" t="s">
        <v>3618</v>
      </c>
      <c r="F822" s="118" t="s">
        <v>1167</v>
      </c>
      <c r="G822" s="115" t="s">
        <v>1577</v>
      </c>
      <c r="H822" s="119" t="s">
        <v>1524</v>
      </c>
      <c r="I822" s="115" t="s">
        <v>1524</v>
      </c>
      <c r="J822" s="42">
        <v>15</v>
      </c>
      <c r="K822" s="52">
        <f t="shared" si="15"/>
        <v>236000</v>
      </c>
      <c r="L822" s="120">
        <v>3540000</v>
      </c>
    </row>
    <row r="823" spans="1:12">
      <c r="A823" s="114">
        <v>819</v>
      </c>
      <c r="B823" s="115" t="s">
        <v>811</v>
      </c>
      <c r="C823" s="116" t="s">
        <v>760</v>
      </c>
      <c r="D823" s="117"/>
      <c r="E823" s="115" t="s">
        <v>1514</v>
      </c>
      <c r="F823" s="118" t="s">
        <v>1167</v>
      </c>
      <c r="G823" s="115" t="s">
        <v>1577</v>
      </c>
      <c r="H823" s="119" t="s">
        <v>1536</v>
      </c>
      <c r="I823" s="115" t="s">
        <v>1514</v>
      </c>
      <c r="J823" s="42">
        <v>187</v>
      </c>
      <c r="K823" s="52">
        <f t="shared" si="15"/>
        <v>21000</v>
      </c>
      <c r="L823" s="120">
        <v>3927000</v>
      </c>
    </row>
    <row r="824" spans="1:12" ht="20.399999999999999">
      <c r="A824" s="114">
        <v>820</v>
      </c>
      <c r="B824" s="115" t="s">
        <v>811</v>
      </c>
      <c r="C824" s="116" t="s">
        <v>759</v>
      </c>
      <c r="D824" s="117"/>
      <c r="E824" s="115" t="s">
        <v>1514</v>
      </c>
      <c r="F824" s="118" t="s">
        <v>3476</v>
      </c>
      <c r="G824" s="115" t="s">
        <v>1577</v>
      </c>
      <c r="H824" s="119" t="s">
        <v>1536</v>
      </c>
      <c r="I824" s="115" t="s">
        <v>1514</v>
      </c>
      <c r="J824" s="42">
        <v>11</v>
      </c>
      <c r="K824" s="52">
        <f t="shared" si="15"/>
        <v>1600000</v>
      </c>
      <c r="L824" s="120">
        <v>17600000</v>
      </c>
    </row>
    <row r="825" spans="1:12" ht="20.399999999999999">
      <c r="A825" s="114">
        <v>821</v>
      </c>
      <c r="B825" s="115" t="s">
        <v>811</v>
      </c>
      <c r="C825" s="116" t="s">
        <v>3619</v>
      </c>
      <c r="D825" s="117"/>
      <c r="E825" s="115" t="s">
        <v>1514</v>
      </c>
      <c r="F825" s="118" t="s">
        <v>3476</v>
      </c>
      <c r="G825" s="115" t="s">
        <v>1577</v>
      </c>
      <c r="H825" s="119" t="s">
        <v>1536</v>
      </c>
      <c r="I825" s="115" t="s">
        <v>1514</v>
      </c>
      <c r="J825" s="42">
        <v>14</v>
      </c>
      <c r="K825" s="52">
        <f t="shared" si="15"/>
        <v>1400000</v>
      </c>
      <c r="L825" s="120">
        <v>19600000</v>
      </c>
    </row>
    <row r="826" spans="1:12" ht="20.399999999999999">
      <c r="A826" s="114">
        <v>822</v>
      </c>
      <c r="B826" s="115" t="s">
        <v>811</v>
      </c>
      <c r="C826" s="116" t="s">
        <v>758</v>
      </c>
      <c r="D826" s="117"/>
      <c r="E826" s="115" t="s">
        <v>1514</v>
      </c>
      <c r="F826" s="118" t="s">
        <v>3476</v>
      </c>
      <c r="G826" s="115" t="s">
        <v>1577</v>
      </c>
      <c r="H826" s="119" t="s">
        <v>1536</v>
      </c>
      <c r="I826" s="115" t="s">
        <v>1514</v>
      </c>
      <c r="J826" s="42">
        <v>14</v>
      </c>
      <c r="K826" s="52">
        <f t="shared" si="15"/>
        <v>700000</v>
      </c>
      <c r="L826" s="120">
        <v>9800000</v>
      </c>
    </row>
    <row r="827" spans="1:12" ht="20.399999999999999">
      <c r="A827" s="114">
        <v>823</v>
      </c>
      <c r="B827" s="115" t="s">
        <v>802</v>
      </c>
      <c r="C827" s="116" t="s">
        <v>806</v>
      </c>
      <c r="D827" s="117"/>
      <c r="E827" s="115" t="s">
        <v>804</v>
      </c>
      <c r="F827" s="118"/>
      <c r="G827" s="115" t="s">
        <v>1516</v>
      </c>
      <c r="H827" s="119" t="s">
        <v>805</v>
      </c>
      <c r="I827" s="115" t="s">
        <v>1514</v>
      </c>
      <c r="J827" s="42">
        <v>30</v>
      </c>
      <c r="K827" s="52">
        <f t="shared" si="15"/>
        <v>1102000</v>
      </c>
      <c r="L827" s="120">
        <v>33060000</v>
      </c>
    </row>
    <row r="828" spans="1:12" ht="30.6">
      <c r="A828" s="114">
        <v>824</v>
      </c>
      <c r="B828" s="119" t="s">
        <v>802</v>
      </c>
      <c r="C828" s="119" t="s">
        <v>2595</v>
      </c>
      <c r="D828" s="119"/>
      <c r="E828" s="119" t="s">
        <v>1245</v>
      </c>
      <c r="F828" s="119"/>
      <c r="G828" s="119" t="s">
        <v>1516</v>
      </c>
      <c r="H828" s="119" t="s">
        <v>803</v>
      </c>
      <c r="I828" s="119" t="s">
        <v>1514</v>
      </c>
      <c r="J828" s="42">
        <v>110</v>
      </c>
      <c r="K828" s="52">
        <f t="shared" si="15"/>
        <v>12600</v>
      </c>
      <c r="L828" s="120">
        <v>1386000</v>
      </c>
    </row>
    <row r="829" spans="1:12" ht="20.399999999999999">
      <c r="A829" s="114">
        <v>825</v>
      </c>
      <c r="B829" s="115" t="s">
        <v>798</v>
      </c>
      <c r="C829" s="116" t="s">
        <v>801</v>
      </c>
      <c r="D829" s="117"/>
      <c r="E829" s="115" t="s">
        <v>800</v>
      </c>
      <c r="F829" s="118" t="s">
        <v>3265</v>
      </c>
      <c r="G829" s="115" t="s">
        <v>1166</v>
      </c>
      <c r="H829" s="119" t="s">
        <v>2749</v>
      </c>
      <c r="I829" s="115" t="s">
        <v>1514</v>
      </c>
      <c r="J829" s="42">
        <v>2120</v>
      </c>
      <c r="K829" s="52">
        <f t="shared" si="15"/>
        <v>31500</v>
      </c>
      <c r="L829" s="120">
        <v>66780000</v>
      </c>
    </row>
    <row r="830" spans="1:12" ht="20.399999999999999">
      <c r="A830" s="114">
        <v>826</v>
      </c>
      <c r="B830" s="115" t="s">
        <v>798</v>
      </c>
      <c r="C830" s="116" t="s">
        <v>799</v>
      </c>
      <c r="D830" s="117"/>
      <c r="E830" s="115" t="s">
        <v>1674</v>
      </c>
      <c r="F830" s="118" t="s">
        <v>3265</v>
      </c>
      <c r="G830" s="115" t="s">
        <v>1166</v>
      </c>
      <c r="H830" s="119" t="s">
        <v>3111</v>
      </c>
      <c r="I830" s="115" t="s">
        <v>1514</v>
      </c>
      <c r="J830" s="42">
        <v>3180</v>
      </c>
      <c r="K830" s="52">
        <f t="shared" si="15"/>
        <v>23000</v>
      </c>
      <c r="L830" s="120">
        <v>73140000</v>
      </c>
    </row>
    <row r="831" spans="1:12" ht="51">
      <c r="A831" s="114">
        <v>827</v>
      </c>
      <c r="B831" s="115" t="s">
        <v>796</v>
      </c>
      <c r="C831" s="116" t="s">
        <v>797</v>
      </c>
      <c r="D831" s="117"/>
      <c r="E831" s="115" t="s">
        <v>795</v>
      </c>
      <c r="F831" s="118" t="s">
        <v>779</v>
      </c>
      <c r="G831" s="115" t="s">
        <v>794</v>
      </c>
      <c r="H831" s="119" t="s">
        <v>3112</v>
      </c>
      <c r="I831" s="115" t="s">
        <v>795</v>
      </c>
      <c r="J831" s="42">
        <v>500</v>
      </c>
      <c r="K831" s="52">
        <f t="shared" si="15"/>
        <v>280000</v>
      </c>
      <c r="L831" s="120">
        <v>140000000</v>
      </c>
    </row>
    <row r="832" spans="1:12" ht="51">
      <c r="A832" s="114">
        <v>828</v>
      </c>
      <c r="B832" s="115" t="s">
        <v>796</v>
      </c>
      <c r="C832" s="116" t="s">
        <v>2596</v>
      </c>
      <c r="D832" s="117"/>
      <c r="E832" s="115" t="s">
        <v>795</v>
      </c>
      <c r="F832" s="118" t="s">
        <v>779</v>
      </c>
      <c r="G832" s="115" t="s">
        <v>794</v>
      </c>
      <c r="H832" s="119" t="s">
        <v>3113</v>
      </c>
      <c r="I832" s="115" t="s">
        <v>795</v>
      </c>
      <c r="J832" s="42">
        <v>425</v>
      </c>
      <c r="K832" s="52">
        <f t="shared" si="15"/>
        <v>370000</v>
      </c>
      <c r="L832" s="120">
        <v>157250000</v>
      </c>
    </row>
    <row r="833" spans="1:14" ht="61.2">
      <c r="A833" s="114">
        <v>829</v>
      </c>
      <c r="B833" s="115" t="s">
        <v>796</v>
      </c>
      <c r="C833" s="116" t="s">
        <v>126</v>
      </c>
      <c r="D833" s="117"/>
      <c r="E833" s="115" t="s">
        <v>1514</v>
      </c>
      <c r="F833" s="118" t="s">
        <v>779</v>
      </c>
      <c r="G833" s="115" t="s">
        <v>794</v>
      </c>
      <c r="H833" s="119" t="s">
        <v>125</v>
      </c>
      <c r="I833" s="115" t="s">
        <v>1514</v>
      </c>
      <c r="J833" s="42">
        <v>100</v>
      </c>
      <c r="K833" s="52">
        <f t="shared" si="15"/>
        <v>400000</v>
      </c>
      <c r="L833" s="120">
        <v>40000000</v>
      </c>
    </row>
    <row r="834" spans="1:14" ht="20.399999999999999">
      <c r="A834" s="114">
        <v>830</v>
      </c>
      <c r="B834" s="115" t="s">
        <v>3155</v>
      </c>
      <c r="C834" s="116" t="s">
        <v>2597</v>
      </c>
      <c r="D834" s="117"/>
      <c r="E834" s="115" t="s">
        <v>1170</v>
      </c>
      <c r="F834" s="118" t="s">
        <v>3262</v>
      </c>
      <c r="G834" s="115" t="s">
        <v>1507</v>
      </c>
      <c r="H834" s="119" t="s">
        <v>3114</v>
      </c>
      <c r="I834" s="115" t="s">
        <v>1170</v>
      </c>
      <c r="J834" s="42">
        <v>5</v>
      </c>
      <c r="K834" s="52">
        <f t="shared" si="15"/>
        <v>2304000</v>
      </c>
      <c r="L834" s="120">
        <v>11520000</v>
      </c>
    </row>
    <row r="835" spans="1:14" ht="30.6">
      <c r="A835" s="114">
        <v>831</v>
      </c>
      <c r="B835" s="115" t="s">
        <v>3155</v>
      </c>
      <c r="C835" s="116" t="s">
        <v>2598</v>
      </c>
      <c r="D835" s="117"/>
      <c r="E835" s="115" t="s">
        <v>1170</v>
      </c>
      <c r="F835" s="118" t="s">
        <v>3262</v>
      </c>
      <c r="G835" s="115" t="s">
        <v>1507</v>
      </c>
      <c r="H835" s="119" t="s">
        <v>3115</v>
      </c>
      <c r="I835" s="115" t="s">
        <v>1170</v>
      </c>
      <c r="J835" s="42">
        <v>4</v>
      </c>
      <c r="K835" s="52">
        <f t="shared" si="15"/>
        <v>3888000</v>
      </c>
      <c r="L835" s="120">
        <v>15552000</v>
      </c>
    </row>
    <row r="836" spans="1:14" ht="20.399999999999999">
      <c r="A836" s="114">
        <v>832</v>
      </c>
      <c r="B836" s="115" t="s">
        <v>785</v>
      </c>
      <c r="C836" s="116" t="s">
        <v>790</v>
      </c>
      <c r="D836" s="117"/>
      <c r="E836" s="115" t="s">
        <v>1514</v>
      </c>
      <c r="F836" s="118" t="s">
        <v>3232</v>
      </c>
      <c r="G836" s="115" t="s">
        <v>128</v>
      </c>
      <c r="H836" s="119" t="s">
        <v>3116</v>
      </c>
      <c r="I836" s="115" t="s">
        <v>1514</v>
      </c>
      <c r="J836" s="42">
        <v>6</v>
      </c>
      <c r="K836" s="52">
        <f t="shared" si="15"/>
        <v>513000</v>
      </c>
      <c r="L836" s="120">
        <v>3078000</v>
      </c>
    </row>
    <row r="837" spans="1:14" ht="51">
      <c r="A837" s="114">
        <v>833</v>
      </c>
      <c r="B837" s="115" t="s">
        <v>785</v>
      </c>
      <c r="C837" s="116" t="s">
        <v>788</v>
      </c>
      <c r="D837" s="117"/>
      <c r="E837" s="115" t="s">
        <v>787</v>
      </c>
      <c r="F837" s="118" t="s">
        <v>786</v>
      </c>
      <c r="G837" s="115" t="s">
        <v>321</v>
      </c>
      <c r="H837" s="119" t="s">
        <v>3117</v>
      </c>
      <c r="I837" s="115" t="s">
        <v>1048</v>
      </c>
      <c r="J837" s="42">
        <v>20</v>
      </c>
      <c r="K837" s="52">
        <f t="shared" si="15"/>
        <v>2753000</v>
      </c>
      <c r="L837" s="120">
        <v>55060000</v>
      </c>
    </row>
    <row r="838" spans="1:14" ht="20.399999999999999">
      <c r="A838" s="149">
        <v>834</v>
      </c>
      <c r="B838" s="150" t="s">
        <v>780</v>
      </c>
      <c r="C838" s="151" t="s">
        <v>784</v>
      </c>
      <c r="D838" s="152"/>
      <c r="E838" s="150" t="s">
        <v>1514</v>
      </c>
      <c r="F838" s="153"/>
      <c r="G838" s="150" t="s">
        <v>1516</v>
      </c>
      <c r="H838" s="154" t="s">
        <v>783</v>
      </c>
      <c r="I838" s="150" t="s">
        <v>1514</v>
      </c>
      <c r="J838" s="53">
        <v>140</v>
      </c>
      <c r="K838" s="54">
        <f t="shared" ref="K838" si="16">L838/J838</f>
        <v>220000</v>
      </c>
      <c r="L838" s="155">
        <v>30800000</v>
      </c>
    </row>
    <row r="839" spans="1:14">
      <c r="A839" s="156"/>
      <c r="B839" s="157"/>
      <c r="C839" s="158"/>
      <c r="D839" s="159"/>
      <c r="E839" s="157"/>
      <c r="F839" s="160"/>
      <c r="G839" s="157"/>
      <c r="H839" s="161"/>
      <c r="I839" s="157"/>
      <c r="J839" s="12"/>
      <c r="K839" s="14"/>
      <c r="L839" s="162">
        <f>SUM(L5:L838)</f>
        <v>172524720773</v>
      </c>
    </row>
    <row r="840" spans="1:14" ht="11.4">
      <c r="A840" s="176"/>
      <c r="B840" s="176"/>
      <c r="C840" s="176"/>
      <c r="D840" s="176"/>
      <c r="E840" s="176"/>
      <c r="F840" s="176"/>
      <c r="G840" s="176"/>
      <c r="H840" s="176"/>
      <c r="I840" s="176"/>
      <c r="J840" s="176"/>
      <c r="K840" s="176"/>
      <c r="L840" s="176"/>
    </row>
    <row r="841" spans="1:14">
      <c r="N841" s="8"/>
    </row>
  </sheetData>
  <mergeCells count="4">
    <mergeCell ref="A1:L1"/>
    <mergeCell ref="A2:L2"/>
    <mergeCell ref="A3:L3"/>
    <mergeCell ref="A840:L840"/>
  </mergeCells>
  <pageMargins left="0.34" right="0" top="0.38" bottom="0.38" header="0.17" footer="0.17"/>
  <pageSetup paperSize="9"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5"/>
  <sheetViews>
    <sheetView tabSelected="1" zoomScale="130" zoomScaleNormal="130" workbookViewId="0">
      <selection activeCell="C874" sqref="C874"/>
    </sheetView>
  </sheetViews>
  <sheetFormatPr defaultRowHeight="14.4"/>
  <cols>
    <col min="1" max="1" width="6" customWidth="1"/>
    <col min="2" max="2" width="11.109375" hidden="1" customWidth="1"/>
    <col min="3" max="3" width="30.88671875" customWidth="1"/>
    <col min="4" max="4" width="12.88671875" customWidth="1"/>
    <col min="5" max="5" width="12.6640625" customWidth="1"/>
    <col min="6" max="6" width="14.5546875" customWidth="1"/>
    <col min="7" max="7" width="15.109375" customWidth="1"/>
  </cols>
  <sheetData>
    <row r="1" spans="1:7" ht="15.6">
      <c r="A1" s="177" t="s">
        <v>3533</v>
      </c>
      <c r="B1" s="177"/>
      <c r="C1" s="177"/>
      <c r="D1" s="177"/>
      <c r="E1" s="177"/>
      <c r="F1" s="177"/>
      <c r="G1" s="177"/>
    </row>
    <row r="2" spans="1:7" ht="33" customHeight="1">
      <c r="A2" s="178" t="s">
        <v>3628</v>
      </c>
      <c r="B2" s="178"/>
      <c r="C2" s="178"/>
      <c r="D2" s="178"/>
      <c r="E2" s="178"/>
      <c r="F2" s="178"/>
      <c r="G2" s="178"/>
    </row>
    <row r="3" spans="1:7" ht="29.25" customHeight="1">
      <c r="A3" s="167" t="s">
        <v>1161</v>
      </c>
      <c r="B3" s="11" t="s">
        <v>39</v>
      </c>
      <c r="C3" s="11" t="s">
        <v>1160</v>
      </c>
      <c r="D3" s="11" t="s">
        <v>1159</v>
      </c>
      <c r="E3" s="11" t="s">
        <v>1158</v>
      </c>
      <c r="F3" s="11" t="s">
        <v>3487</v>
      </c>
      <c r="G3" s="168" t="s">
        <v>3621</v>
      </c>
    </row>
    <row r="4" spans="1:7">
      <c r="A4" s="77">
        <v>1</v>
      </c>
      <c r="B4" s="23" t="s">
        <v>30</v>
      </c>
      <c r="C4" s="78" t="s">
        <v>37</v>
      </c>
      <c r="D4" s="23" t="s">
        <v>1180</v>
      </c>
      <c r="E4" s="50">
        <v>86250</v>
      </c>
      <c r="F4" s="51">
        <f>G4/E4</f>
        <v>2650</v>
      </c>
      <c r="G4" s="79">
        <v>228562500</v>
      </c>
    </row>
    <row r="5" spans="1:7">
      <c r="A5" s="80">
        <v>2</v>
      </c>
      <c r="B5" s="29" t="s">
        <v>30</v>
      </c>
      <c r="C5" s="41" t="s">
        <v>38</v>
      </c>
      <c r="D5" s="29" t="s">
        <v>1537</v>
      </c>
      <c r="E5" s="42">
        <v>1950</v>
      </c>
      <c r="F5" s="52">
        <f t="shared" ref="F5:F68" si="0">G5/E5</f>
        <v>141424.5</v>
      </c>
      <c r="G5" s="76">
        <v>275777775</v>
      </c>
    </row>
    <row r="6" spans="1:7">
      <c r="A6" s="80">
        <v>3</v>
      </c>
      <c r="B6" s="29" t="s">
        <v>30</v>
      </c>
      <c r="C6" s="41" t="s">
        <v>38</v>
      </c>
      <c r="D6" s="29" t="s">
        <v>1537</v>
      </c>
      <c r="E6" s="42">
        <v>2505</v>
      </c>
      <c r="F6" s="52">
        <f t="shared" si="0"/>
        <v>141424.5</v>
      </c>
      <c r="G6" s="76">
        <v>354268372.5</v>
      </c>
    </row>
    <row r="7" spans="1:7">
      <c r="A7" s="80">
        <v>4</v>
      </c>
      <c r="B7" s="29" t="s">
        <v>30</v>
      </c>
      <c r="C7" s="41" t="s">
        <v>34</v>
      </c>
      <c r="D7" s="29" t="s">
        <v>707</v>
      </c>
      <c r="E7" s="42">
        <v>5350</v>
      </c>
      <c r="F7" s="52">
        <f t="shared" si="0"/>
        <v>572</v>
      </c>
      <c r="G7" s="76">
        <v>3060200</v>
      </c>
    </row>
    <row r="8" spans="1:7">
      <c r="A8" s="80">
        <v>5</v>
      </c>
      <c r="B8" s="29" t="s">
        <v>30</v>
      </c>
      <c r="C8" s="41" t="s">
        <v>32</v>
      </c>
      <c r="D8" s="29" t="s">
        <v>1537</v>
      </c>
      <c r="E8" s="42">
        <v>15</v>
      </c>
      <c r="F8" s="52">
        <f t="shared" si="0"/>
        <v>117000</v>
      </c>
      <c r="G8" s="76">
        <v>1755000</v>
      </c>
    </row>
    <row r="9" spans="1:7">
      <c r="A9" s="80">
        <v>6</v>
      </c>
      <c r="B9" s="29" t="s">
        <v>26</v>
      </c>
      <c r="C9" s="41" t="s">
        <v>28</v>
      </c>
      <c r="D9" s="29" t="s">
        <v>1514</v>
      </c>
      <c r="E9" s="42">
        <v>4250</v>
      </c>
      <c r="F9" s="52">
        <f t="shared" si="0"/>
        <v>390</v>
      </c>
      <c r="G9" s="76">
        <v>1657500</v>
      </c>
    </row>
    <row r="10" spans="1:7">
      <c r="A10" s="80">
        <v>7</v>
      </c>
      <c r="B10" s="29" t="s">
        <v>283</v>
      </c>
      <c r="C10" s="41" t="s">
        <v>14</v>
      </c>
      <c r="D10" s="29" t="s">
        <v>1542</v>
      </c>
      <c r="E10" s="42">
        <v>17530</v>
      </c>
      <c r="F10" s="52">
        <f t="shared" si="0"/>
        <v>17200</v>
      </c>
      <c r="G10" s="76">
        <v>301516000</v>
      </c>
    </row>
    <row r="11" spans="1:7">
      <c r="A11" s="80">
        <v>8</v>
      </c>
      <c r="B11" s="29" t="s">
        <v>283</v>
      </c>
      <c r="C11" s="41" t="s">
        <v>13</v>
      </c>
      <c r="D11" s="29" t="s">
        <v>1542</v>
      </c>
      <c r="E11" s="42">
        <v>5666</v>
      </c>
      <c r="F11" s="52">
        <f t="shared" si="0"/>
        <v>21200</v>
      </c>
      <c r="G11" s="76">
        <v>120119200</v>
      </c>
    </row>
    <row r="12" spans="1:7">
      <c r="A12" s="80">
        <v>9</v>
      </c>
      <c r="B12" s="29" t="s">
        <v>283</v>
      </c>
      <c r="C12" s="41" t="s">
        <v>12</v>
      </c>
      <c r="D12" s="29" t="s">
        <v>1542</v>
      </c>
      <c r="E12" s="42">
        <v>307</v>
      </c>
      <c r="F12" s="52">
        <f t="shared" si="0"/>
        <v>90000</v>
      </c>
      <c r="G12" s="76">
        <v>27630000</v>
      </c>
    </row>
    <row r="13" spans="1:7">
      <c r="A13" s="80">
        <v>10</v>
      </c>
      <c r="B13" s="29" t="s">
        <v>283</v>
      </c>
      <c r="C13" s="41" t="s">
        <v>2305</v>
      </c>
      <c r="D13" s="29" t="s">
        <v>1521</v>
      </c>
      <c r="E13" s="42">
        <v>120</v>
      </c>
      <c r="F13" s="52">
        <f t="shared" si="0"/>
        <v>156000</v>
      </c>
      <c r="G13" s="76">
        <v>18720000</v>
      </c>
    </row>
    <row r="14" spans="1:7">
      <c r="A14" s="80">
        <v>11</v>
      </c>
      <c r="B14" s="29" t="s">
        <v>283</v>
      </c>
      <c r="C14" s="41" t="s">
        <v>2305</v>
      </c>
      <c r="D14" s="29" t="s">
        <v>1542</v>
      </c>
      <c r="E14" s="42">
        <v>40</v>
      </c>
      <c r="F14" s="52">
        <f t="shared" si="0"/>
        <v>289000</v>
      </c>
      <c r="G14" s="76">
        <v>11560000</v>
      </c>
    </row>
    <row r="15" spans="1:7">
      <c r="A15" s="80">
        <v>12</v>
      </c>
      <c r="B15" s="29" t="s">
        <v>283</v>
      </c>
      <c r="C15" s="41" t="s">
        <v>2306</v>
      </c>
      <c r="D15" s="29" t="s">
        <v>1521</v>
      </c>
      <c r="E15" s="42">
        <v>50</v>
      </c>
      <c r="F15" s="52">
        <f t="shared" si="0"/>
        <v>152232.5</v>
      </c>
      <c r="G15" s="76">
        <v>7611625</v>
      </c>
    </row>
    <row r="16" spans="1:7">
      <c r="A16" s="80">
        <v>13</v>
      </c>
      <c r="B16" s="29" t="s">
        <v>283</v>
      </c>
      <c r="C16" s="41" t="s">
        <v>2306</v>
      </c>
      <c r="D16" s="29" t="s">
        <v>1521</v>
      </c>
      <c r="E16" s="42">
        <v>434</v>
      </c>
      <c r="F16" s="52">
        <f t="shared" si="0"/>
        <v>163000</v>
      </c>
      <c r="G16" s="76">
        <v>70742000</v>
      </c>
    </row>
    <row r="17" spans="1:7">
      <c r="A17" s="80">
        <v>14</v>
      </c>
      <c r="B17" s="29" t="s">
        <v>283</v>
      </c>
      <c r="C17" s="34" t="s">
        <v>2306</v>
      </c>
      <c r="D17" s="29" t="s">
        <v>1521</v>
      </c>
      <c r="E17" s="42">
        <v>155</v>
      </c>
      <c r="F17" s="52">
        <f t="shared" si="0"/>
        <v>221000</v>
      </c>
      <c r="G17" s="76">
        <v>34255000</v>
      </c>
    </row>
    <row r="18" spans="1:7">
      <c r="A18" s="80">
        <v>15</v>
      </c>
      <c r="B18" s="29" t="s">
        <v>283</v>
      </c>
      <c r="C18" s="41" t="s">
        <v>2306</v>
      </c>
      <c r="D18" s="29" t="s">
        <v>1613</v>
      </c>
      <c r="E18" s="42">
        <v>229</v>
      </c>
      <c r="F18" s="52">
        <f t="shared" si="0"/>
        <v>140000</v>
      </c>
      <c r="G18" s="76">
        <v>32060000</v>
      </c>
    </row>
    <row r="19" spans="1:7">
      <c r="A19" s="80">
        <v>16</v>
      </c>
      <c r="B19" s="81" t="s">
        <v>283</v>
      </c>
      <c r="C19" s="34" t="s">
        <v>2306</v>
      </c>
      <c r="D19" s="29" t="s">
        <v>1613</v>
      </c>
      <c r="E19" s="42">
        <v>3262</v>
      </c>
      <c r="F19" s="52">
        <f t="shared" si="0"/>
        <v>82000</v>
      </c>
      <c r="G19" s="76">
        <v>267484000</v>
      </c>
    </row>
    <row r="20" spans="1:7">
      <c r="A20" s="80">
        <v>17</v>
      </c>
      <c r="B20" s="81" t="s">
        <v>283</v>
      </c>
      <c r="C20" s="34" t="s">
        <v>2306</v>
      </c>
      <c r="D20" s="29" t="s">
        <v>1542</v>
      </c>
      <c r="E20" s="42">
        <v>120</v>
      </c>
      <c r="F20" s="52">
        <f t="shared" si="0"/>
        <v>155400</v>
      </c>
      <c r="G20" s="76">
        <v>18648000</v>
      </c>
    </row>
    <row r="21" spans="1:7">
      <c r="A21" s="80">
        <v>18</v>
      </c>
      <c r="B21" s="81" t="s">
        <v>283</v>
      </c>
      <c r="C21" s="34" t="s">
        <v>2306</v>
      </c>
      <c r="D21" s="29" t="s">
        <v>1542</v>
      </c>
      <c r="E21" s="42">
        <v>550</v>
      </c>
      <c r="F21" s="52">
        <f t="shared" si="0"/>
        <v>377000</v>
      </c>
      <c r="G21" s="76">
        <v>207350000</v>
      </c>
    </row>
    <row r="22" spans="1:7">
      <c r="A22" s="80">
        <v>19</v>
      </c>
      <c r="B22" s="81" t="s">
        <v>283</v>
      </c>
      <c r="C22" s="34" t="s">
        <v>2307</v>
      </c>
      <c r="D22" s="29" t="s">
        <v>1521</v>
      </c>
      <c r="E22" s="42">
        <v>100</v>
      </c>
      <c r="F22" s="52">
        <f t="shared" si="0"/>
        <v>160000</v>
      </c>
      <c r="G22" s="76">
        <v>16000000</v>
      </c>
    </row>
    <row r="23" spans="1:7">
      <c r="A23" s="80">
        <v>20</v>
      </c>
      <c r="B23" s="29" t="s">
        <v>3118</v>
      </c>
      <c r="C23" s="41" t="s">
        <v>2308</v>
      </c>
      <c r="D23" s="29" t="s">
        <v>1613</v>
      </c>
      <c r="E23" s="42">
        <v>2</v>
      </c>
      <c r="F23" s="52">
        <f t="shared" si="0"/>
        <v>246000</v>
      </c>
      <c r="G23" s="76">
        <v>492000</v>
      </c>
    </row>
    <row r="24" spans="1:7">
      <c r="A24" s="80">
        <v>21</v>
      </c>
      <c r="B24" s="81" t="s">
        <v>275</v>
      </c>
      <c r="C24" s="34" t="s">
        <v>280</v>
      </c>
      <c r="D24" s="29" t="s">
        <v>1542</v>
      </c>
      <c r="E24" s="42">
        <v>564</v>
      </c>
      <c r="F24" s="52">
        <f t="shared" si="0"/>
        <v>23600</v>
      </c>
      <c r="G24" s="76">
        <v>13310400</v>
      </c>
    </row>
    <row r="25" spans="1:7">
      <c r="A25" s="80">
        <v>22</v>
      </c>
      <c r="B25" s="29" t="s">
        <v>275</v>
      </c>
      <c r="C25" s="41" t="s">
        <v>2309</v>
      </c>
      <c r="D25" s="29" t="s">
        <v>1542</v>
      </c>
      <c r="E25" s="42">
        <v>2973</v>
      </c>
      <c r="F25" s="52">
        <f t="shared" si="0"/>
        <v>105000</v>
      </c>
      <c r="G25" s="76">
        <v>312165000</v>
      </c>
    </row>
    <row r="26" spans="1:7" ht="20.399999999999999">
      <c r="A26" s="80">
        <v>23</v>
      </c>
      <c r="B26" s="81" t="s">
        <v>275</v>
      </c>
      <c r="C26" s="34" t="s">
        <v>2310</v>
      </c>
      <c r="D26" s="29" t="s">
        <v>1233</v>
      </c>
      <c r="E26" s="42">
        <v>100</v>
      </c>
      <c r="F26" s="52">
        <f t="shared" si="0"/>
        <v>777000</v>
      </c>
      <c r="G26" s="76">
        <v>77700000</v>
      </c>
    </row>
    <row r="27" spans="1:7">
      <c r="A27" s="80">
        <v>24</v>
      </c>
      <c r="B27" s="29" t="s">
        <v>275</v>
      </c>
      <c r="C27" s="41" t="s">
        <v>279</v>
      </c>
      <c r="D27" s="29" t="s">
        <v>1513</v>
      </c>
      <c r="E27" s="42">
        <v>39</v>
      </c>
      <c r="F27" s="52">
        <f t="shared" si="0"/>
        <v>407000</v>
      </c>
      <c r="G27" s="76">
        <v>15873000</v>
      </c>
    </row>
    <row r="28" spans="1:7">
      <c r="A28" s="80">
        <v>25</v>
      </c>
      <c r="B28" s="81" t="s">
        <v>275</v>
      </c>
      <c r="C28" s="34" t="s">
        <v>2311</v>
      </c>
      <c r="D28" s="29" t="s">
        <v>1542</v>
      </c>
      <c r="E28" s="42">
        <v>2380</v>
      </c>
      <c r="F28" s="52">
        <f t="shared" si="0"/>
        <v>230000</v>
      </c>
      <c r="G28" s="76">
        <v>547400000</v>
      </c>
    </row>
    <row r="29" spans="1:7">
      <c r="A29" s="80">
        <v>26</v>
      </c>
      <c r="B29" s="29" t="s">
        <v>275</v>
      </c>
      <c r="C29" s="41" t="s">
        <v>2312</v>
      </c>
      <c r="D29" s="29" t="s">
        <v>1542</v>
      </c>
      <c r="E29" s="42">
        <v>540</v>
      </c>
      <c r="F29" s="52">
        <f t="shared" si="0"/>
        <v>726000</v>
      </c>
      <c r="G29" s="76">
        <v>392040000</v>
      </c>
    </row>
    <row r="30" spans="1:7">
      <c r="A30" s="80">
        <v>27</v>
      </c>
      <c r="B30" s="29" t="s">
        <v>275</v>
      </c>
      <c r="C30" s="41" t="s">
        <v>1641</v>
      </c>
      <c r="D30" s="29" t="s">
        <v>1514</v>
      </c>
      <c r="E30" s="42">
        <v>300</v>
      </c>
      <c r="F30" s="52">
        <f t="shared" si="0"/>
        <v>4000</v>
      </c>
      <c r="G30" s="76">
        <v>1200000</v>
      </c>
    </row>
    <row r="31" spans="1:7">
      <c r="A31" s="80">
        <v>28</v>
      </c>
      <c r="B31" s="29" t="s">
        <v>3119</v>
      </c>
      <c r="C31" s="41" t="s">
        <v>2313</v>
      </c>
      <c r="D31" s="29" t="s">
        <v>1542</v>
      </c>
      <c r="E31" s="42">
        <v>12915</v>
      </c>
      <c r="F31" s="52">
        <f t="shared" si="0"/>
        <v>6550</v>
      </c>
      <c r="G31" s="76">
        <v>84593250</v>
      </c>
    </row>
    <row r="32" spans="1:7" ht="20.399999999999999">
      <c r="A32" s="80">
        <v>29</v>
      </c>
      <c r="B32" s="29" t="s">
        <v>3119</v>
      </c>
      <c r="C32" s="34" t="s">
        <v>2314</v>
      </c>
      <c r="D32" s="29" t="s">
        <v>1542</v>
      </c>
      <c r="E32" s="42">
        <v>100</v>
      </c>
      <c r="F32" s="52">
        <f t="shared" si="0"/>
        <v>155400</v>
      </c>
      <c r="G32" s="76">
        <v>15540000</v>
      </c>
    </row>
    <row r="33" spans="1:7">
      <c r="A33" s="80">
        <v>30</v>
      </c>
      <c r="B33" s="29" t="s">
        <v>3119</v>
      </c>
      <c r="C33" s="34" t="s">
        <v>2315</v>
      </c>
      <c r="D33" s="29" t="s">
        <v>1542</v>
      </c>
      <c r="E33" s="42">
        <v>100</v>
      </c>
      <c r="F33" s="52">
        <f t="shared" si="0"/>
        <v>81875</v>
      </c>
      <c r="G33" s="76">
        <v>8187500</v>
      </c>
    </row>
    <row r="34" spans="1:7" ht="20.399999999999999">
      <c r="A34" s="80">
        <v>31</v>
      </c>
      <c r="B34" s="29" t="s">
        <v>3119</v>
      </c>
      <c r="C34" s="41" t="s">
        <v>2316</v>
      </c>
      <c r="D34" s="29" t="s">
        <v>1521</v>
      </c>
      <c r="E34" s="42">
        <v>545</v>
      </c>
      <c r="F34" s="52">
        <f t="shared" si="0"/>
        <v>164000</v>
      </c>
      <c r="G34" s="76">
        <v>89380000</v>
      </c>
    </row>
    <row r="35" spans="1:7" ht="20.399999999999999">
      <c r="A35" s="80">
        <v>32</v>
      </c>
      <c r="B35" s="29" t="s">
        <v>3119</v>
      </c>
      <c r="C35" s="41" t="s">
        <v>5</v>
      </c>
      <c r="D35" s="29" t="s">
        <v>1521</v>
      </c>
      <c r="E35" s="42">
        <v>280</v>
      </c>
      <c r="F35" s="52">
        <f t="shared" si="0"/>
        <v>447000</v>
      </c>
      <c r="G35" s="76">
        <v>125160000</v>
      </c>
    </row>
    <row r="36" spans="1:7">
      <c r="A36" s="80">
        <v>33</v>
      </c>
      <c r="B36" s="29" t="s">
        <v>3119</v>
      </c>
      <c r="C36" s="41" t="s">
        <v>2317</v>
      </c>
      <c r="D36" s="29" t="s">
        <v>1233</v>
      </c>
      <c r="E36" s="42">
        <v>20</v>
      </c>
      <c r="F36" s="52">
        <f t="shared" si="0"/>
        <v>2100000</v>
      </c>
      <c r="G36" s="76">
        <v>42000000</v>
      </c>
    </row>
    <row r="37" spans="1:7">
      <c r="A37" s="80">
        <v>34</v>
      </c>
      <c r="B37" s="29" t="s">
        <v>273</v>
      </c>
      <c r="C37" s="41" t="s">
        <v>274</v>
      </c>
      <c r="D37" s="29" t="s">
        <v>1233</v>
      </c>
      <c r="E37" s="42">
        <v>35</v>
      </c>
      <c r="F37" s="52">
        <f t="shared" si="0"/>
        <v>1680000</v>
      </c>
      <c r="G37" s="76">
        <v>58800000</v>
      </c>
    </row>
    <row r="38" spans="1:7">
      <c r="A38" s="80">
        <v>35</v>
      </c>
      <c r="B38" s="29" t="s">
        <v>269</v>
      </c>
      <c r="C38" s="41" t="s">
        <v>271</v>
      </c>
      <c r="D38" s="29" t="s">
        <v>1616</v>
      </c>
      <c r="E38" s="42">
        <v>10660</v>
      </c>
      <c r="F38" s="52">
        <f t="shared" si="0"/>
        <v>6800</v>
      </c>
      <c r="G38" s="76">
        <v>72488000</v>
      </c>
    </row>
    <row r="39" spans="1:7">
      <c r="A39" s="80">
        <v>36</v>
      </c>
      <c r="B39" s="29" t="s">
        <v>269</v>
      </c>
      <c r="C39" s="41" t="s">
        <v>271</v>
      </c>
      <c r="D39" s="29" t="s">
        <v>1616</v>
      </c>
      <c r="E39" s="42">
        <v>7400</v>
      </c>
      <c r="F39" s="52">
        <f t="shared" si="0"/>
        <v>12000</v>
      </c>
      <c r="G39" s="76">
        <v>88800000</v>
      </c>
    </row>
    <row r="40" spans="1:7">
      <c r="A40" s="80">
        <v>37</v>
      </c>
      <c r="B40" s="29" t="s">
        <v>269</v>
      </c>
      <c r="C40" s="41" t="s">
        <v>271</v>
      </c>
      <c r="D40" s="29" t="s">
        <v>1616</v>
      </c>
      <c r="E40" s="42">
        <v>10960</v>
      </c>
      <c r="F40" s="52">
        <f t="shared" si="0"/>
        <v>9600</v>
      </c>
      <c r="G40" s="76">
        <v>105216000</v>
      </c>
    </row>
    <row r="41" spans="1:7">
      <c r="A41" s="80">
        <v>38</v>
      </c>
      <c r="B41" s="29" t="s">
        <v>269</v>
      </c>
      <c r="C41" s="41" t="s">
        <v>271</v>
      </c>
      <c r="D41" s="29" t="s">
        <v>1616</v>
      </c>
      <c r="E41" s="42">
        <v>7050</v>
      </c>
      <c r="F41" s="52">
        <f t="shared" si="0"/>
        <v>17700</v>
      </c>
      <c r="G41" s="76">
        <v>124785000</v>
      </c>
    </row>
    <row r="42" spans="1:7">
      <c r="A42" s="80">
        <v>39</v>
      </c>
      <c r="B42" s="29" t="s">
        <v>269</v>
      </c>
      <c r="C42" s="41" t="s">
        <v>271</v>
      </c>
      <c r="D42" s="29" t="s">
        <v>1616</v>
      </c>
      <c r="E42" s="42">
        <v>650</v>
      </c>
      <c r="F42" s="52">
        <f t="shared" si="0"/>
        <v>5400</v>
      </c>
      <c r="G42" s="76">
        <v>3510000</v>
      </c>
    </row>
    <row r="43" spans="1:7">
      <c r="A43" s="80">
        <v>40</v>
      </c>
      <c r="B43" s="29" t="s">
        <v>269</v>
      </c>
      <c r="C43" s="41" t="s">
        <v>271</v>
      </c>
      <c r="D43" s="29" t="s">
        <v>1616</v>
      </c>
      <c r="E43" s="42">
        <v>1600</v>
      </c>
      <c r="F43" s="52">
        <f t="shared" si="0"/>
        <v>9300</v>
      </c>
      <c r="G43" s="76">
        <v>14880000</v>
      </c>
    </row>
    <row r="44" spans="1:7">
      <c r="A44" s="80">
        <v>41</v>
      </c>
      <c r="B44" s="29" t="s">
        <v>269</v>
      </c>
      <c r="C44" s="41" t="s">
        <v>270</v>
      </c>
      <c r="D44" s="29" t="s">
        <v>1616</v>
      </c>
      <c r="E44" s="42">
        <v>860</v>
      </c>
      <c r="F44" s="52">
        <f t="shared" si="0"/>
        <v>91500</v>
      </c>
      <c r="G44" s="76">
        <v>78690000</v>
      </c>
    </row>
    <row r="45" spans="1:7">
      <c r="A45" s="80">
        <v>42</v>
      </c>
      <c r="B45" s="29" t="s">
        <v>269</v>
      </c>
      <c r="C45" s="41" t="s">
        <v>270</v>
      </c>
      <c r="D45" s="29" t="s">
        <v>1616</v>
      </c>
      <c r="E45" s="42">
        <v>110</v>
      </c>
      <c r="F45" s="52">
        <f t="shared" si="0"/>
        <v>79000</v>
      </c>
      <c r="G45" s="76">
        <v>8690000</v>
      </c>
    </row>
    <row r="46" spans="1:7">
      <c r="A46" s="80">
        <v>43</v>
      </c>
      <c r="B46" s="29" t="s">
        <v>269</v>
      </c>
      <c r="C46" s="41" t="s">
        <v>270</v>
      </c>
      <c r="D46" s="29" t="s">
        <v>1616</v>
      </c>
      <c r="E46" s="42">
        <v>100</v>
      </c>
      <c r="F46" s="52">
        <f t="shared" si="0"/>
        <v>150000</v>
      </c>
      <c r="G46" s="76">
        <v>15000000</v>
      </c>
    </row>
    <row r="47" spans="1:7">
      <c r="A47" s="80">
        <v>44</v>
      </c>
      <c r="B47" s="29" t="s">
        <v>269</v>
      </c>
      <c r="C47" s="41" t="s">
        <v>270</v>
      </c>
      <c r="D47" s="29" t="s">
        <v>1616</v>
      </c>
      <c r="E47" s="42">
        <v>100</v>
      </c>
      <c r="F47" s="52">
        <f t="shared" si="0"/>
        <v>286000</v>
      </c>
      <c r="G47" s="76">
        <v>28600000</v>
      </c>
    </row>
    <row r="48" spans="1:7">
      <c r="A48" s="80">
        <v>45</v>
      </c>
      <c r="B48" s="29" t="s">
        <v>269</v>
      </c>
      <c r="C48" s="41" t="s">
        <v>270</v>
      </c>
      <c r="D48" s="29" t="s">
        <v>1616</v>
      </c>
      <c r="E48" s="42">
        <v>100</v>
      </c>
      <c r="F48" s="52">
        <f t="shared" si="0"/>
        <v>105500</v>
      </c>
      <c r="G48" s="76">
        <v>10550000</v>
      </c>
    </row>
    <row r="49" spans="1:7">
      <c r="A49" s="80">
        <v>46</v>
      </c>
      <c r="B49" s="29" t="s">
        <v>269</v>
      </c>
      <c r="C49" s="41" t="s">
        <v>270</v>
      </c>
      <c r="D49" s="29" t="s">
        <v>1616</v>
      </c>
      <c r="E49" s="42">
        <v>100</v>
      </c>
      <c r="F49" s="52">
        <f t="shared" si="0"/>
        <v>256000</v>
      </c>
      <c r="G49" s="76">
        <v>25600000</v>
      </c>
    </row>
    <row r="50" spans="1:7">
      <c r="A50" s="80">
        <v>47</v>
      </c>
      <c r="B50" s="29" t="s">
        <v>269</v>
      </c>
      <c r="C50" s="41" t="s">
        <v>2318</v>
      </c>
      <c r="D50" s="29" t="s">
        <v>1616</v>
      </c>
      <c r="E50" s="42">
        <v>100</v>
      </c>
      <c r="F50" s="52">
        <f t="shared" si="0"/>
        <v>85000</v>
      </c>
      <c r="G50" s="76">
        <v>8500000</v>
      </c>
    </row>
    <row r="51" spans="1:7">
      <c r="A51" s="80">
        <v>48</v>
      </c>
      <c r="B51" s="29" t="s">
        <v>269</v>
      </c>
      <c r="C51" s="41" t="s">
        <v>2318</v>
      </c>
      <c r="D51" s="29" t="s">
        <v>1616</v>
      </c>
      <c r="E51" s="42">
        <v>100</v>
      </c>
      <c r="F51" s="52">
        <f t="shared" si="0"/>
        <v>105000</v>
      </c>
      <c r="G51" s="76">
        <v>10500000</v>
      </c>
    </row>
    <row r="52" spans="1:7">
      <c r="A52" s="80">
        <v>49</v>
      </c>
      <c r="B52" s="29" t="s">
        <v>269</v>
      </c>
      <c r="C52" s="41" t="s">
        <v>265</v>
      </c>
      <c r="D52" s="29" t="s">
        <v>1616</v>
      </c>
      <c r="E52" s="42">
        <v>5550</v>
      </c>
      <c r="F52" s="52">
        <f t="shared" si="0"/>
        <v>14200</v>
      </c>
      <c r="G52" s="76">
        <v>78810000</v>
      </c>
    </row>
    <row r="53" spans="1:7">
      <c r="A53" s="80">
        <v>50</v>
      </c>
      <c r="B53" s="29" t="s">
        <v>269</v>
      </c>
      <c r="C53" s="41" t="s">
        <v>265</v>
      </c>
      <c r="D53" s="29" t="s">
        <v>1616</v>
      </c>
      <c r="E53" s="42">
        <v>460</v>
      </c>
      <c r="F53" s="52">
        <f t="shared" si="0"/>
        <v>17000</v>
      </c>
      <c r="G53" s="76">
        <v>7820000</v>
      </c>
    </row>
    <row r="54" spans="1:7">
      <c r="A54" s="80">
        <v>51</v>
      </c>
      <c r="B54" s="29" t="s">
        <v>269</v>
      </c>
      <c r="C54" s="41" t="s">
        <v>265</v>
      </c>
      <c r="D54" s="29" t="s">
        <v>1616</v>
      </c>
      <c r="E54" s="42">
        <v>350</v>
      </c>
      <c r="F54" s="52">
        <f t="shared" si="0"/>
        <v>19800</v>
      </c>
      <c r="G54" s="76">
        <v>6930000</v>
      </c>
    </row>
    <row r="55" spans="1:7">
      <c r="A55" s="80">
        <v>52</v>
      </c>
      <c r="B55" s="29" t="s">
        <v>269</v>
      </c>
      <c r="C55" s="41" t="s">
        <v>2319</v>
      </c>
      <c r="D55" s="29" t="s">
        <v>1616</v>
      </c>
      <c r="E55" s="42">
        <v>1500</v>
      </c>
      <c r="F55" s="52">
        <f t="shared" si="0"/>
        <v>18000</v>
      </c>
      <c r="G55" s="76">
        <v>27000000</v>
      </c>
    </row>
    <row r="56" spans="1:7">
      <c r="A56" s="80">
        <v>53</v>
      </c>
      <c r="B56" s="29" t="s">
        <v>269</v>
      </c>
      <c r="C56" s="41" t="s">
        <v>2319</v>
      </c>
      <c r="D56" s="29" t="s">
        <v>1616</v>
      </c>
      <c r="E56" s="42">
        <v>1500</v>
      </c>
      <c r="F56" s="52">
        <f t="shared" si="0"/>
        <v>22000</v>
      </c>
      <c r="G56" s="76">
        <v>33000000</v>
      </c>
    </row>
    <row r="57" spans="1:7">
      <c r="A57" s="80">
        <v>54</v>
      </c>
      <c r="B57" s="29" t="s">
        <v>269</v>
      </c>
      <c r="C57" s="41" t="s">
        <v>258</v>
      </c>
      <c r="D57" s="29" t="s">
        <v>1616</v>
      </c>
      <c r="E57" s="42">
        <v>120</v>
      </c>
      <c r="F57" s="52">
        <f t="shared" si="0"/>
        <v>312000</v>
      </c>
      <c r="G57" s="76">
        <v>37440000</v>
      </c>
    </row>
    <row r="58" spans="1:7">
      <c r="A58" s="80">
        <v>55</v>
      </c>
      <c r="B58" s="29" t="s">
        <v>269</v>
      </c>
      <c r="C58" s="41" t="s">
        <v>258</v>
      </c>
      <c r="D58" s="29" t="s">
        <v>1616</v>
      </c>
      <c r="E58" s="42">
        <v>100</v>
      </c>
      <c r="F58" s="52">
        <f t="shared" si="0"/>
        <v>257000</v>
      </c>
      <c r="G58" s="76">
        <v>25700000</v>
      </c>
    </row>
    <row r="59" spans="1:7">
      <c r="A59" s="80">
        <v>56</v>
      </c>
      <c r="B59" s="29" t="s">
        <v>256</v>
      </c>
      <c r="C59" s="41" t="s">
        <v>257</v>
      </c>
      <c r="D59" s="29" t="s">
        <v>1514</v>
      </c>
      <c r="E59" s="42">
        <v>9300</v>
      </c>
      <c r="F59" s="52">
        <f t="shared" si="0"/>
        <v>1860</v>
      </c>
      <c r="G59" s="76">
        <v>17298000</v>
      </c>
    </row>
    <row r="60" spans="1:7">
      <c r="A60" s="80">
        <v>57</v>
      </c>
      <c r="B60" s="29" t="s">
        <v>250</v>
      </c>
      <c r="C60" s="41" t="s">
        <v>2320</v>
      </c>
      <c r="D60" s="29" t="s">
        <v>1616</v>
      </c>
      <c r="E60" s="42">
        <v>54435</v>
      </c>
      <c r="F60" s="52">
        <f t="shared" si="0"/>
        <v>3850</v>
      </c>
      <c r="G60" s="76">
        <v>209574750</v>
      </c>
    </row>
    <row r="61" spans="1:7">
      <c r="A61" s="80">
        <v>58</v>
      </c>
      <c r="B61" s="29" t="s">
        <v>250</v>
      </c>
      <c r="C61" s="41" t="s">
        <v>2320</v>
      </c>
      <c r="D61" s="29" t="s">
        <v>1616</v>
      </c>
      <c r="E61" s="42">
        <v>20120</v>
      </c>
      <c r="F61" s="52">
        <f t="shared" si="0"/>
        <v>1570</v>
      </c>
      <c r="G61" s="76">
        <v>31588400</v>
      </c>
    </row>
    <row r="62" spans="1:7">
      <c r="A62" s="80">
        <v>59</v>
      </c>
      <c r="B62" s="29" t="s">
        <v>247</v>
      </c>
      <c r="C62" s="41" t="s">
        <v>2321</v>
      </c>
      <c r="D62" s="29" t="s">
        <v>1514</v>
      </c>
      <c r="E62" s="42">
        <v>2650</v>
      </c>
      <c r="F62" s="52">
        <f t="shared" si="0"/>
        <v>1380</v>
      </c>
      <c r="G62" s="76">
        <v>3657000</v>
      </c>
    </row>
    <row r="63" spans="1:7">
      <c r="A63" s="80">
        <v>60</v>
      </c>
      <c r="B63" s="29" t="s">
        <v>3120</v>
      </c>
      <c r="C63" s="41" t="s">
        <v>708</v>
      </c>
      <c r="D63" s="29" t="s">
        <v>707</v>
      </c>
      <c r="E63" s="42">
        <v>1350</v>
      </c>
      <c r="F63" s="52">
        <f t="shared" si="0"/>
        <v>14500</v>
      </c>
      <c r="G63" s="76">
        <v>19575000</v>
      </c>
    </row>
    <row r="64" spans="1:7">
      <c r="A64" s="80">
        <v>61</v>
      </c>
      <c r="B64" s="29" t="s">
        <v>3120</v>
      </c>
      <c r="C64" s="34" t="s">
        <v>708</v>
      </c>
      <c r="D64" s="29" t="s">
        <v>707</v>
      </c>
      <c r="E64" s="42">
        <v>4900</v>
      </c>
      <c r="F64" s="52">
        <f t="shared" si="0"/>
        <v>7200</v>
      </c>
      <c r="G64" s="76">
        <v>35280000</v>
      </c>
    </row>
    <row r="65" spans="1:7">
      <c r="A65" s="80">
        <v>62</v>
      </c>
      <c r="B65" s="29" t="s">
        <v>241</v>
      </c>
      <c r="C65" s="41" t="s">
        <v>2322</v>
      </c>
      <c r="D65" s="29" t="s">
        <v>1616</v>
      </c>
      <c r="E65" s="42">
        <v>12500</v>
      </c>
      <c r="F65" s="52">
        <f t="shared" si="0"/>
        <v>22800</v>
      </c>
      <c r="G65" s="76">
        <v>285000000</v>
      </c>
    </row>
    <row r="66" spans="1:7">
      <c r="A66" s="80">
        <v>63</v>
      </c>
      <c r="B66" s="29" t="s">
        <v>241</v>
      </c>
      <c r="C66" s="41" t="s">
        <v>2322</v>
      </c>
      <c r="D66" s="29" t="s">
        <v>1616</v>
      </c>
      <c r="E66" s="42">
        <v>35360</v>
      </c>
      <c r="F66" s="52">
        <f t="shared" si="0"/>
        <v>39000</v>
      </c>
      <c r="G66" s="76">
        <v>1379040000</v>
      </c>
    </row>
    <row r="67" spans="1:7">
      <c r="A67" s="80">
        <v>64</v>
      </c>
      <c r="B67" s="29" t="s">
        <v>227</v>
      </c>
      <c r="C67" s="41" t="s">
        <v>238</v>
      </c>
      <c r="D67" s="29" t="s">
        <v>1514</v>
      </c>
      <c r="E67" s="42">
        <v>10400</v>
      </c>
      <c r="F67" s="52">
        <f t="shared" si="0"/>
        <v>2750</v>
      </c>
      <c r="G67" s="76">
        <v>28600000</v>
      </c>
    </row>
    <row r="68" spans="1:7">
      <c r="A68" s="80">
        <v>65</v>
      </c>
      <c r="B68" s="29" t="s">
        <v>227</v>
      </c>
      <c r="C68" s="41" t="s">
        <v>236</v>
      </c>
      <c r="D68" s="29" t="s">
        <v>1514</v>
      </c>
      <c r="E68" s="42">
        <v>409330</v>
      </c>
      <c r="F68" s="52">
        <f t="shared" si="0"/>
        <v>420</v>
      </c>
      <c r="G68" s="76">
        <v>171918600</v>
      </c>
    </row>
    <row r="69" spans="1:7">
      <c r="A69" s="80">
        <v>66</v>
      </c>
      <c r="B69" s="29" t="s">
        <v>227</v>
      </c>
      <c r="C69" s="41" t="s">
        <v>236</v>
      </c>
      <c r="D69" s="29" t="s">
        <v>1514</v>
      </c>
      <c r="E69" s="42">
        <v>200000</v>
      </c>
      <c r="F69" s="52">
        <f t="shared" ref="F69:F132" si="1">G69/E69</f>
        <v>643</v>
      </c>
      <c r="G69" s="76">
        <v>128600000</v>
      </c>
    </row>
    <row r="70" spans="1:7">
      <c r="A70" s="80">
        <v>67</v>
      </c>
      <c r="B70" s="29" t="s">
        <v>227</v>
      </c>
      <c r="C70" s="41" t="s">
        <v>235</v>
      </c>
      <c r="D70" s="29" t="s">
        <v>1514</v>
      </c>
      <c r="E70" s="42">
        <v>21220</v>
      </c>
      <c r="F70" s="52">
        <f t="shared" si="1"/>
        <v>590</v>
      </c>
      <c r="G70" s="76">
        <v>12519800</v>
      </c>
    </row>
    <row r="71" spans="1:7">
      <c r="A71" s="80">
        <v>68</v>
      </c>
      <c r="B71" s="29" t="s">
        <v>227</v>
      </c>
      <c r="C71" s="41" t="s">
        <v>2323</v>
      </c>
      <c r="D71" s="29" t="s">
        <v>1514</v>
      </c>
      <c r="E71" s="42">
        <v>7865</v>
      </c>
      <c r="F71" s="52">
        <f t="shared" si="1"/>
        <v>1280</v>
      </c>
      <c r="G71" s="76">
        <v>10067200</v>
      </c>
    </row>
    <row r="72" spans="1:7">
      <c r="A72" s="80">
        <v>69</v>
      </c>
      <c r="B72" s="29" t="s">
        <v>227</v>
      </c>
      <c r="C72" s="41" t="s">
        <v>233</v>
      </c>
      <c r="D72" s="29" t="s">
        <v>348</v>
      </c>
      <c r="E72" s="42">
        <v>50410</v>
      </c>
      <c r="F72" s="52">
        <f t="shared" si="1"/>
        <v>3583</v>
      </c>
      <c r="G72" s="76">
        <v>180619030</v>
      </c>
    </row>
    <row r="73" spans="1:7">
      <c r="A73" s="80">
        <v>70</v>
      </c>
      <c r="B73" s="29" t="s">
        <v>227</v>
      </c>
      <c r="C73" s="41" t="s">
        <v>232</v>
      </c>
      <c r="D73" s="29" t="s">
        <v>1514</v>
      </c>
      <c r="E73" s="42">
        <v>7500</v>
      </c>
      <c r="F73" s="52">
        <f t="shared" si="1"/>
        <v>190</v>
      </c>
      <c r="G73" s="76">
        <v>1425000</v>
      </c>
    </row>
    <row r="74" spans="1:7">
      <c r="A74" s="80">
        <v>71</v>
      </c>
      <c r="B74" s="29" t="s">
        <v>227</v>
      </c>
      <c r="C74" s="41" t="s">
        <v>231</v>
      </c>
      <c r="D74" s="29" t="s">
        <v>1514</v>
      </c>
      <c r="E74" s="42">
        <v>70350</v>
      </c>
      <c r="F74" s="52">
        <f t="shared" si="1"/>
        <v>690</v>
      </c>
      <c r="G74" s="76">
        <v>48541500</v>
      </c>
    </row>
    <row r="75" spans="1:7">
      <c r="A75" s="80">
        <v>72</v>
      </c>
      <c r="B75" s="81" t="s">
        <v>227</v>
      </c>
      <c r="C75" s="34" t="s">
        <v>231</v>
      </c>
      <c r="D75" s="29" t="s">
        <v>1514</v>
      </c>
      <c r="E75" s="42">
        <v>171000</v>
      </c>
      <c r="F75" s="52">
        <f t="shared" si="1"/>
        <v>560</v>
      </c>
      <c r="G75" s="76">
        <v>95760000</v>
      </c>
    </row>
    <row r="76" spans="1:7">
      <c r="A76" s="80">
        <v>73</v>
      </c>
      <c r="B76" s="29" t="s">
        <v>227</v>
      </c>
      <c r="C76" s="41" t="s">
        <v>2324</v>
      </c>
      <c r="D76" s="29" t="s">
        <v>707</v>
      </c>
      <c r="E76" s="42">
        <v>15000</v>
      </c>
      <c r="F76" s="52">
        <f t="shared" si="1"/>
        <v>7626</v>
      </c>
      <c r="G76" s="76">
        <v>114390000</v>
      </c>
    </row>
    <row r="77" spans="1:7">
      <c r="A77" s="80">
        <v>74</v>
      </c>
      <c r="B77" s="29" t="s">
        <v>227</v>
      </c>
      <c r="C77" s="41" t="s">
        <v>2324</v>
      </c>
      <c r="D77" s="29" t="s">
        <v>707</v>
      </c>
      <c r="E77" s="42">
        <v>63500</v>
      </c>
      <c r="F77" s="52">
        <f t="shared" si="1"/>
        <v>7326</v>
      </c>
      <c r="G77" s="76">
        <v>465201000</v>
      </c>
    </row>
    <row r="78" spans="1:7">
      <c r="A78" s="80">
        <v>75</v>
      </c>
      <c r="B78" s="29" t="s">
        <v>214</v>
      </c>
      <c r="C78" s="41" t="s">
        <v>225</v>
      </c>
      <c r="D78" s="29" t="s">
        <v>707</v>
      </c>
      <c r="E78" s="42">
        <v>1450</v>
      </c>
      <c r="F78" s="52">
        <f t="shared" si="1"/>
        <v>25075</v>
      </c>
      <c r="G78" s="76">
        <v>36358750</v>
      </c>
    </row>
    <row r="79" spans="1:7">
      <c r="A79" s="80">
        <v>76</v>
      </c>
      <c r="B79" s="29" t="s">
        <v>214</v>
      </c>
      <c r="C79" s="41" t="s">
        <v>2325</v>
      </c>
      <c r="D79" s="29" t="s">
        <v>707</v>
      </c>
      <c r="E79" s="42">
        <v>500</v>
      </c>
      <c r="F79" s="52">
        <f t="shared" si="1"/>
        <v>12600</v>
      </c>
      <c r="G79" s="76">
        <v>6300000</v>
      </c>
    </row>
    <row r="80" spans="1:7">
      <c r="A80" s="80">
        <v>77</v>
      </c>
      <c r="B80" s="29" t="s">
        <v>214</v>
      </c>
      <c r="C80" s="41" t="s">
        <v>2325</v>
      </c>
      <c r="D80" s="29" t="s">
        <v>707</v>
      </c>
      <c r="E80" s="42">
        <v>500</v>
      </c>
      <c r="F80" s="52">
        <f t="shared" si="1"/>
        <v>16200</v>
      </c>
      <c r="G80" s="76">
        <v>8100000</v>
      </c>
    </row>
    <row r="81" spans="1:7">
      <c r="A81" s="80">
        <v>78</v>
      </c>
      <c r="B81" s="29" t="s">
        <v>214</v>
      </c>
      <c r="C81" s="41" t="s">
        <v>2325</v>
      </c>
      <c r="D81" s="29" t="s">
        <v>707</v>
      </c>
      <c r="E81" s="42">
        <v>600</v>
      </c>
      <c r="F81" s="52">
        <f t="shared" si="1"/>
        <v>20200</v>
      </c>
      <c r="G81" s="76">
        <v>12120000</v>
      </c>
    </row>
    <row r="82" spans="1:7">
      <c r="A82" s="80">
        <v>79</v>
      </c>
      <c r="B82" s="29" t="s">
        <v>214</v>
      </c>
      <c r="C82" s="41" t="s">
        <v>2325</v>
      </c>
      <c r="D82" s="29" t="s">
        <v>707</v>
      </c>
      <c r="E82" s="42">
        <v>500</v>
      </c>
      <c r="F82" s="52">
        <f t="shared" si="1"/>
        <v>4237.5</v>
      </c>
      <c r="G82" s="76">
        <v>2118750</v>
      </c>
    </row>
    <row r="83" spans="1:7" ht="20.399999999999999">
      <c r="A83" s="80">
        <v>80</v>
      </c>
      <c r="B83" s="29" t="s">
        <v>214</v>
      </c>
      <c r="C83" s="34" t="s">
        <v>2326</v>
      </c>
      <c r="D83" s="29" t="s">
        <v>252</v>
      </c>
      <c r="E83" s="42">
        <v>152</v>
      </c>
      <c r="F83" s="52">
        <f t="shared" si="1"/>
        <v>156000</v>
      </c>
      <c r="G83" s="76">
        <v>23712000</v>
      </c>
    </row>
    <row r="84" spans="1:7">
      <c r="A84" s="80">
        <v>81</v>
      </c>
      <c r="B84" s="29" t="s">
        <v>214</v>
      </c>
      <c r="C84" s="34" t="s">
        <v>2327</v>
      </c>
      <c r="D84" s="29" t="s">
        <v>707</v>
      </c>
      <c r="E84" s="42">
        <v>50</v>
      </c>
      <c r="F84" s="52">
        <f t="shared" si="1"/>
        <v>15800</v>
      </c>
      <c r="G84" s="76">
        <v>790000</v>
      </c>
    </row>
    <row r="85" spans="1:7">
      <c r="A85" s="80">
        <v>82</v>
      </c>
      <c r="B85" s="29" t="s">
        <v>214</v>
      </c>
      <c r="C85" s="34" t="s">
        <v>221</v>
      </c>
      <c r="D85" s="29" t="s">
        <v>1514</v>
      </c>
      <c r="E85" s="42">
        <v>74520</v>
      </c>
      <c r="F85" s="52">
        <f t="shared" si="1"/>
        <v>3500</v>
      </c>
      <c r="G85" s="76">
        <v>260820000</v>
      </c>
    </row>
    <row r="86" spans="1:7">
      <c r="A86" s="80">
        <v>83</v>
      </c>
      <c r="B86" s="29" t="s">
        <v>214</v>
      </c>
      <c r="C86" s="41" t="s">
        <v>221</v>
      </c>
      <c r="D86" s="29" t="s">
        <v>1514</v>
      </c>
      <c r="E86" s="42">
        <v>100500</v>
      </c>
      <c r="F86" s="52">
        <f t="shared" si="1"/>
        <v>1135</v>
      </c>
      <c r="G86" s="76">
        <v>114067500</v>
      </c>
    </row>
    <row r="87" spans="1:7">
      <c r="A87" s="80">
        <v>84</v>
      </c>
      <c r="B87" s="29" t="s">
        <v>214</v>
      </c>
      <c r="C87" s="41" t="s">
        <v>221</v>
      </c>
      <c r="D87" s="29" t="s">
        <v>1514</v>
      </c>
      <c r="E87" s="42">
        <v>30000</v>
      </c>
      <c r="F87" s="52">
        <f t="shared" si="1"/>
        <v>1470</v>
      </c>
      <c r="G87" s="76">
        <v>44100000</v>
      </c>
    </row>
    <row r="88" spans="1:7">
      <c r="A88" s="80">
        <v>85</v>
      </c>
      <c r="B88" s="29" t="s">
        <v>214</v>
      </c>
      <c r="C88" s="41" t="s">
        <v>218</v>
      </c>
      <c r="D88" s="29" t="s">
        <v>1514</v>
      </c>
      <c r="E88" s="42">
        <v>80740</v>
      </c>
      <c r="F88" s="52">
        <f t="shared" si="1"/>
        <v>1850</v>
      </c>
      <c r="G88" s="76">
        <v>149369000</v>
      </c>
    </row>
    <row r="89" spans="1:7">
      <c r="A89" s="80">
        <v>86</v>
      </c>
      <c r="B89" s="29" t="s">
        <v>214</v>
      </c>
      <c r="C89" s="41" t="s">
        <v>218</v>
      </c>
      <c r="D89" s="29" t="s">
        <v>1514</v>
      </c>
      <c r="E89" s="42">
        <v>20000</v>
      </c>
      <c r="F89" s="52">
        <f t="shared" si="1"/>
        <v>2205</v>
      </c>
      <c r="G89" s="76">
        <v>44100000</v>
      </c>
    </row>
    <row r="90" spans="1:7" ht="20.399999999999999">
      <c r="A90" s="80">
        <v>87</v>
      </c>
      <c r="B90" s="29" t="s">
        <v>214</v>
      </c>
      <c r="C90" s="41" t="s">
        <v>216</v>
      </c>
      <c r="D90" s="29" t="s">
        <v>707</v>
      </c>
      <c r="E90" s="42">
        <v>700</v>
      </c>
      <c r="F90" s="52">
        <f t="shared" si="1"/>
        <v>5400</v>
      </c>
      <c r="G90" s="76">
        <v>3780000</v>
      </c>
    </row>
    <row r="91" spans="1:7">
      <c r="A91" s="80">
        <v>88</v>
      </c>
      <c r="B91" s="29" t="s">
        <v>3121</v>
      </c>
      <c r="C91" s="41" t="s">
        <v>2328</v>
      </c>
      <c r="D91" s="29" t="s">
        <v>707</v>
      </c>
      <c r="E91" s="42">
        <v>600</v>
      </c>
      <c r="F91" s="52">
        <f t="shared" si="1"/>
        <v>14200</v>
      </c>
      <c r="G91" s="76">
        <v>8520000</v>
      </c>
    </row>
    <row r="92" spans="1:7" ht="20.399999999999999">
      <c r="A92" s="80">
        <v>89</v>
      </c>
      <c r="B92" s="81" t="s">
        <v>3121</v>
      </c>
      <c r="C92" s="34" t="s">
        <v>2329</v>
      </c>
      <c r="D92" s="29" t="s">
        <v>707</v>
      </c>
      <c r="E92" s="42">
        <v>600</v>
      </c>
      <c r="F92" s="52">
        <f t="shared" si="1"/>
        <v>41500</v>
      </c>
      <c r="G92" s="76">
        <v>24900000</v>
      </c>
    </row>
    <row r="93" spans="1:7">
      <c r="A93" s="80">
        <v>90</v>
      </c>
      <c r="B93" s="81" t="s">
        <v>212</v>
      </c>
      <c r="C93" s="34" t="s">
        <v>2330</v>
      </c>
      <c r="D93" s="29" t="s">
        <v>3494</v>
      </c>
      <c r="E93" s="42">
        <v>50</v>
      </c>
      <c r="F93" s="52">
        <f t="shared" si="1"/>
        <v>1790000</v>
      </c>
      <c r="G93" s="76">
        <v>89500000</v>
      </c>
    </row>
    <row r="94" spans="1:7">
      <c r="A94" s="80">
        <v>91</v>
      </c>
      <c r="B94" s="81" t="s">
        <v>212</v>
      </c>
      <c r="C94" s="34" t="s">
        <v>2330</v>
      </c>
      <c r="D94" s="29" t="s">
        <v>3526</v>
      </c>
      <c r="E94" s="42">
        <v>50</v>
      </c>
      <c r="F94" s="52">
        <f t="shared" si="1"/>
        <v>2188000</v>
      </c>
      <c r="G94" s="76">
        <v>109400000</v>
      </c>
    </row>
    <row r="95" spans="1:7">
      <c r="A95" s="80">
        <v>92</v>
      </c>
      <c r="B95" s="81" t="s">
        <v>204</v>
      </c>
      <c r="C95" s="34" t="s">
        <v>210</v>
      </c>
      <c r="D95" s="29" t="s">
        <v>707</v>
      </c>
      <c r="E95" s="42">
        <v>11050</v>
      </c>
      <c r="F95" s="52">
        <f t="shared" si="1"/>
        <v>5428</v>
      </c>
      <c r="G95" s="76">
        <v>59979400</v>
      </c>
    </row>
    <row r="96" spans="1:7">
      <c r="A96" s="80">
        <v>93</v>
      </c>
      <c r="B96" s="29" t="s">
        <v>204</v>
      </c>
      <c r="C96" s="41" t="s">
        <v>210</v>
      </c>
      <c r="D96" s="29" t="s">
        <v>707</v>
      </c>
      <c r="E96" s="42">
        <v>3000</v>
      </c>
      <c r="F96" s="52">
        <f t="shared" si="1"/>
        <v>3950</v>
      </c>
      <c r="G96" s="76">
        <v>11850000</v>
      </c>
    </row>
    <row r="97" spans="1:7">
      <c r="A97" s="80">
        <v>94</v>
      </c>
      <c r="B97" s="29" t="s">
        <v>204</v>
      </c>
      <c r="C97" s="41" t="s">
        <v>210</v>
      </c>
      <c r="D97" s="29" t="s">
        <v>707</v>
      </c>
      <c r="E97" s="42">
        <v>500</v>
      </c>
      <c r="F97" s="52">
        <f t="shared" si="1"/>
        <v>3950</v>
      </c>
      <c r="G97" s="76">
        <v>1975000</v>
      </c>
    </row>
    <row r="98" spans="1:7">
      <c r="A98" s="80">
        <v>95</v>
      </c>
      <c r="B98" s="29" t="s">
        <v>204</v>
      </c>
      <c r="C98" s="41" t="s">
        <v>207</v>
      </c>
      <c r="D98" s="29" t="s">
        <v>707</v>
      </c>
      <c r="E98" s="42">
        <v>300</v>
      </c>
      <c r="F98" s="52">
        <f t="shared" si="1"/>
        <v>65700</v>
      </c>
      <c r="G98" s="76">
        <v>19710000</v>
      </c>
    </row>
    <row r="99" spans="1:7">
      <c r="A99" s="80">
        <v>96</v>
      </c>
      <c r="B99" s="29" t="s">
        <v>204</v>
      </c>
      <c r="C99" s="41" t="s">
        <v>206</v>
      </c>
      <c r="D99" s="29" t="s">
        <v>707</v>
      </c>
      <c r="E99" s="42">
        <v>300</v>
      </c>
      <c r="F99" s="52">
        <f t="shared" si="1"/>
        <v>50000</v>
      </c>
      <c r="G99" s="76">
        <v>15000000</v>
      </c>
    </row>
    <row r="100" spans="1:7">
      <c r="A100" s="80">
        <v>97</v>
      </c>
      <c r="B100" s="29" t="s">
        <v>204</v>
      </c>
      <c r="C100" s="41" t="s">
        <v>206</v>
      </c>
      <c r="D100" s="29" t="s">
        <v>707</v>
      </c>
      <c r="E100" s="42">
        <v>300</v>
      </c>
      <c r="F100" s="52">
        <f t="shared" si="1"/>
        <v>32700</v>
      </c>
      <c r="G100" s="76">
        <v>9810000</v>
      </c>
    </row>
    <row r="101" spans="1:7">
      <c r="A101" s="80">
        <v>98</v>
      </c>
      <c r="B101" s="29" t="s">
        <v>204</v>
      </c>
      <c r="C101" s="41" t="s">
        <v>206</v>
      </c>
      <c r="D101" s="29" t="s">
        <v>707</v>
      </c>
      <c r="E101" s="42">
        <v>300</v>
      </c>
      <c r="F101" s="52">
        <f t="shared" si="1"/>
        <v>46500</v>
      </c>
      <c r="G101" s="76">
        <v>13950000</v>
      </c>
    </row>
    <row r="102" spans="1:7">
      <c r="A102" s="80">
        <v>99</v>
      </c>
      <c r="B102" s="29" t="s">
        <v>204</v>
      </c>
      <c r="C102" s="41" t="s">
        <v>2331</v>
      </c>
      <c r="D102" s="29" t="s">
        <v>1514</v>
      </c>
      <c r="E102" s="42">
        <v>30</v>
      </c>
      <c r="F102" s="52">
        <f t="shared" si="1"/>
        <v>49500</v>
      </c>
      <c r="G102" s="76">
        <v>1485000</v>
      </c>
    </row>
    <row r="103" spans="1:7">
      <c r="A103" s="80">
        <v>100</v>
      </c>
      <c r="B103" s="29" t="s">
        <v>199</v>
      </c>
      <c r="C103" s="34" t="s">
        <v>202</v>
      </c>
      <c r="D103" s="29" t="s">
        <v>707</v>
      </c>
      <c r="E103" s="42">
        <v>700</v>
      </c>
      <c r="F103" s="52">
        <f t="shared" si="1"/>
        <v>68000</v>
      </c>
      <c r="G103" s="76">
        <v>47600000</v>
      </c>
    </row>
    <row r="104" spans="1:7">
      <c r="A104" s="80">
        <v>101</v>
      </c>
      <c r="B104" s="29" t="s">
        <v>191</v>
      </c>
      <c r="C104" s="41" t="s">
        <v>2332</v>
      </c>
      <c r="D104" s="29" t="s">
        <v>1514</v>
      </c>
      <c r="E104" s="42">
        <v>7200</v>
      </c>
      <c r="F104" s="52">
        <f t="shared" si="1"/>
        <v>790</v>
      </c>
      <c r="G104" s="76">
        <v>5688000</v>
      </c>
    </row>
    <row r="105" spans="1:7">
      <c r="A105" s="80">
        <v>102</v>
      </c>
      <c r="B105" s="29" t="s">
        <v>191</v>
      </c>
      <c r="C105" s="41" t="s">
        <v>197</v>
      </c>
      <c r="D105" s="29" t="s">
        <v>707</v>
      </c>
      <c r="E105" s="42">
        <v>500</v>
      </c>
      <c r="F105" s="52">
        <f t="shared" si="1"/>
        <v>121000</v>
      </c>
      <c r="G105" s="76">
        <v>60500000</v>
      </c>
    </row>
    <row r="106" spans="1:7">
      <c r="A106" s="80">
        <v>103</v>
      </c>
      <c r="B106" s="29" t="s">
        <v>191</v>
      </c>
      <c r="C106" s="41" t="s">
        <v>194</v>
      </c>
      <c r="D106" s="29" t="s">
        <v>193</v>
      </c>
      <c r="E106" s="42">
        <v>445</v>
      </c>
      <c r="F106" s="52">
        <f t="shared" si="1"/>
        <v>147925</v>
      </c>
      <c r="G106" s="76">
        <v>65826625</v>
      </c>
    </row>
    <row r="107" spans="1:7">
      <c r="A107" s="80">
        <v>104</v>
      </c>
      <c r="B107" s="29" t="s">
        <v>191</v>
      </c>
      <c r="C107" s="34" t="s">
        <v>194</v>
      </c>
      <c r="D107" s="29" t="s">
        <v>1394</v>
      </c>
      <c r="E107" s="42">
        <v>21</v>
      </c>
      <c r="F107" s="52">
        <f t="shared" si="1"/>
        <v>3400000</v>
      </c>
      <c r="G107" s="76">
        <v>71400000</v>
      </c>
    </row>
    <row r="108" spans="1:7">
      <c r="A108" s="80">
        <v>105</v>
      </c>
      <c r="B108" s="29" t="s">
        <v>191</v>
      </c>
      <c r="C108" s="41" t="s">
        <v>192</v>
      </c>
      <c r="D108" s="29" t="s">
        <v>706</v>
      </c>
      <c r="E108" s="42">
        <v>100</v>
      </c>
      <c r="F108" s="52">
        <f t="shared" si="1"/>
        <v>290000</v>
      </c>
      <c r="G108" s="76">
        <v>29000000</v>
      </c>
    </row>
    <row r="109" spans="1:7">
      <c r="A109" s="80">
        <v>106</v>
      </c>
      <c r="B109" s="29" t="s">
        <v>191</v>
      </c>
      <c r="C109" s="41" t="s">
        <v>579</v>
      </c>
      <c r="D109" s="29" t="s">
        <v>707</v>
      </c>
      <c r="E109" s="42">
        <v>350</v>
      </c>
      <c r="F109" s="52">
        <f t="shared" si="1"/>
        <v>50700</v>
      </c>
      <c r="G109" s="76">
        <v>17745000</v>
      </c>
    </row>
    <row r="110" spans="1:7">
      <c r="A110" s="80">
        <v>107</v>
      </c>
      <c r="B110" s="29" t="s">
        <v>189</v>
      </c>
      <c r="C110" s="41" t="s">
        <v>190</v>
      </c>
      <c r="D110" s="29" t="s">
        <v>1514</v>
      </c>
      <c r="E110" s="42">
        <v>6300</v>
      </c>
      <c r="F110" s="52">
        <f t="shared" si="1"/>
        <v>4590</v>
      </c>
      <c r="G110" s="76">
        <v>28917000</v>
      </c>
    </row>
    <row r="111" spans="1:7">
      <c r="A111" s="80">
        <v>108</v>
      </c>
      <c r="B111" s="29" t="s">
        <v>189</v>
      </c>
      <c r="C111" s="41" t="s">
        <v>190</v>
      </c>
      <c r="D111" s="29" t="s">
        <v>1514</v>
      </c>
      <c r="E111" s="42">
        <v>1005</v>
      </c>
      <c r="F111" s="52">
        <f t="shared" si="1"/>
        <v>4590</v>
      </c>
      <c r="G111" s="76">
        <v>4612950</v>
      </c>
    </row>
    <row r="112" spans="1:7">
      <c r="A112" s="80">
        <v>109</v>
      </c>
      <c r="B112" s="29" t="s">
        <v>189</v>
      </c>
      <c r="C112" s="34" t="s">
        <v>190</v>
      </c>
      <c r="D112" s="29" t="s">
        <v>1514</v>
      </c>
      <c r="E112" s="42">
        <v>740</v>
      </c>
      <c r="F112" s="52">
        <f t="shared" si="1"/>
        <v>4590</v>
      </c>
      <c r="G112" s="76">
        <v>3396600</v>
      </c>
    </row>
    <row r="113" spans="1:7">
      <c r="A113" s="80">
        <v>110</v>
      </c>
      <c r="B113" s="29" t="s">
        <v>182</v>
      </c>
      <c r="C113" s="41" t="s">
        <v>2333</v>
      </c>
      <c r="D113" s="29" t="s">
        <v>1514</v>
      </c>
      <c r="E113" s="42">
        <v>3400</v>
      </c>
      <c r="F113" s="52">
        <f t="shared" si="1"/>
        <v>24000</v>
      </c>
      <c r="G113" s="76">
        <v>81600000</v>
      </c>
    </row>
    <row r="114" spans="1:7">
      <c r="A114" s="80">
        <v>111</v>
      </c>
      <c r="B114" s="29" t="s">
        <v>182</v>
      </c>
      <c r="C114" s="34" t="s">
        <v>2334</v>
      </c>
      <c r="D114" s="29" t="s">
        <v>1514</v>
      </c>
      <c r="E114" s="42">
        <v>1146000</v>
      </c>
      <c r="F114" s="52">
        <f t="shared" si="1"/>
        <v>1150</v>
      </c>
      <c r="G114" s="76">
        <v>1317900000</v>
      </c>
    </row>
    <row r="115" spans="1:7">
      <c r="A115" s="80">
        <v>112</v>
      </c>
      <c r="B115" s="29" t="s">
        <v>182</v>
      </c>
      <c r="C115" s="41" t="s">
        <v>2334</v>
      </c>
      <c r="D115" s="29" t="s">
        <v>1514</v>
      </c>
      <c r="E115" s="42">
        <v>235000</v>
      </c>
      <c r="F115" s="52">
        <f t="shared" si="1"/>
        <v>1150</v>
      </c>
      <c r="G115" s="76">
        <v>270250000</v>
      </c>
    </row>
    <row r="116" spans="1:7">
      <c r="A116" s="80">
        <v>113</v>
      </c>
      <c r="B116" s="29" t="s">
        <v>182</v>
      </c>
      <c r="C116" s="41" t="s">
        <v>2334</v>
      </c>
      <c r="D116" s="29" t="s">
        <v>1514</v>
      </c>
      <c r="E116" s="42">
        <v>164200</v>
      </c>
      <c r="F116" s="52">
        <f t="shared" si="1"/>
        <v>1150</v>
      </c>
      <c r="G116" s="76">
        <v>188830000</v>
      </c>
    </row>
    <row r="117" spans="1:7">
      <c r="A117" s="80">
        <v>114</v>
      </c>
      <c r="B117" s="29" t="s">
        <v>182</v>
      </c>
      <c r="C117" s="41" t="s">
        <v>187</v>
      </c>
      <c r="D117" s="29" t="s">
        <v>1514</v>
      </c>
      <c r="E117" s="42">
        <v>164400</v>
      </c>
      <c r="F117" s="52">
        <f t="shared" si="1"/>
        <v>650</v>
      </c>
      <c r="G117" s="76">
        <v>106860000</v>
      </c>
    </row>
    <row r="118" spans="1:7">
      <c r="A118" s="80">
        <v>115</v>
      </c>
      <c r="B118" s="29" t="s">
        <v>182</v>
      </c>
      <c r="C118" s="41" t="s">
        <v>187</v>
      </c>
      <c r="D118" s="29" t="s">
        <v>1514</v>
      </c>
      <c r="E118" s="42">
        <v>43750</v>
      </c>
      <c r="F118" s="52">
        <f t="shared" si="1"/>
        <v>650</v>
      </c>
      <c r="G118" s="76">
        <v>28437500</v>
      </c>
    </row>
    <row r="119" spans="1:7">
      <c r="A119" s="80">
        <v>116</v>
      </c>
      <c r="B119" s="29" t="s">
        <v>182</v>
      </c>
      <c r="C119" s="41" t="s">
        <v>2335</v>
      </c>
      <c r="D119" s="29" t="s">
        <v>1514</v>
      </c>
      <c r="E119" s="42">
        <v>137050</v>
      </c>
      <c r="F119" s="52">
        <f t="shared" si="1"/>
        <v>2000</v>
      </c>
      <c r="G119" s="76">
        <v>274100000</v>
      </c>
    </row>
    <row r="120" spans="1:7">
      <c r="A120" s="80">
        <v>117</v>
      </c>
      <c r="B120" s="29" t="s">
        <v>182</v>
      </c>
      <c r="C120" s="34" t="s">
        <v>2335</v>
      </c>
      <c r="D120" s="29" t="s">
        <v>1514</v>
      </c>
      <c r="E120" s="42">
        <v>234450</v>
      </c>
      <c r="F120" s="52">
        <f t="shared" si="1"/>
        <v>2000</v>
      </c>
      <c r="G120" s="76">
        <v>468900000</v>
      </c>
    </row>
    <row r="121" spans="1:7">
      <c r="A121" s="80">
        <v>118</v>
      </c>
      <c r="B121" s="29" t="s">
        <v>182</v>
      </c>
      <c r="C121" s="41" t="s">
        <v>184</v>
      </c>
      <c r="D121" s="29" t="s">
        <v>1514</v>
      </c>
      <c r="E121" s="42">
        <v>54120</v>
      </c>
      <c r="F121" s="52">
        <f t="shared" si="1"/>
        <v>714</v>
      </c>
      <c r="G121" s="76">
        <v>38641680</v>
      </c>
    </row>
    <row r="122" spans="1:7">
      <c r="A122" s="80">
        <v>119</v>
      </c>
      <c r="B122" s="29" t="s">
        <v>182</v>
      </c>
      <c r="C122" s="41" t="s">
        <v>2336</v>
      </c>
      <c r="D122" s="29" t="s">
        <v>1514</v>
      </c>
      <c r="E122" s="42">
        <v>2100</v>
      </c>
      <c r="F122" s="52">
        <f t="shared" si="1"/>
        <v>4590</v>
      </c>
      <c r="G122" s="76">
        <v>9639000</v>
      </c>
    </row>
    <row r="123" spans="1:7">
      <c r="A123" s="80">
        <v>120</v>
      </c>
      <c r="B123" s="29" t="s">
        <v>182</v>
      </c>
      <c r="C123" s="41" t="s">
        <v>2336</v>
      </c>
      <c r="D123" s="29" t="s">
        <v>1514</v>
      </c>
      <c r="E123" s="42">
        <v>300</v>
      </c>
      <c r="F123" s="52">
        <f t="shared" si="1"/>
        <v>4590</v>
      </c>
      <c r="G123" s="76">
        <v>1377000</v>
      </c>
    </row>
    <row r="124" spans="1:7">
      <c r="A124" s="80">
        <v>121</v>
      </c>
      <c r="B124" s="29" t="s">
        <v>182</v>
      </c>
      <c r="C124" s="41" t="s">
        <v>2336</v>
      </c>
      <c r="D124" s="29" t="s">
        <v>1514</v>
      </c>
      <c r="E124" s="42">
        <v>7320</v>
      </c>
      <c r="F124" s="52">
        <f t="shared" si="1"/>
        <v>4590</v>
      </c>
      <c r="G124" s="76">
        <v>33598800</v>
      </c>
    </row>
    <row r="125" spans="1:7">
      <c r="A125" s="80">
        <v>122</v>
      </c>
      <c r="B125" s="29" t="s">
        <v>182</v>
      </c>
      <c r="C125" s="41" t="s">
        <v>2337</v>
      </c>
      <c r="D125" s="29" t="s">
        <v>1514</v>
      </c>
      <c r="E125" s="42">
        <v>2016500</v>
      </c>
      <c r="F125" s="52">
        <f t="shared" si="1"/>
        <v>780</v>
      </c>
      <c r="G125" s="76">
        <v>1572870000</v>
      </c>
    </row>
    <row r="126" spans="1:7">
      <c r="A126" s="80">
        <v>123</v>
      </c>
      <c r="B126" s="29" t="s">
        <v>182</v>
      </c>
      <c r="C126" s="41" t="s">
        <v>2337</v>
      </c>
      <c r="D126" s="29" t="s">
        <v>1514</v>
      </c>
      <c r="E126" s="42">
        <v>623000</v>
      </c>
      <c r="F126" s="52">
        <f t="shared" si="1"/>
        <v>780</v>
      </c>
      <c r="G126" s="76">
        <v>485940000</v>
      </c>
    </row>
    <row r="127" spans="1:7">
      <c r="A127" s="80">
        <v>124</v>
      </c>
      <c r="B127" s="29" t="s">
        <v>177</v>
      </c>
      <c r="C127" s="41" t="s">
        <v>2338</v>
      </c>
      <c r="D127" s="29" t="s">
        <v>1514</v>
      </c>
      <c r="E127" s="42">
        <v>78</v>
      </c>
      <c r="F127" s="52">
        <f t="shared" si="1"/>
        <v>100000</v>
      </c>
      <c r="G127" s="76">
        <v>7800000</v>
      </c>
    </row>
    <row r="128" spans="1:7">
      <c r="A128" s="80">
        <v>125</v>
      </c>
      <c r="B128" s="81" t="s">
        <v>177</v>
      </c>
      <c r="C128" s="41" t="s">
        <v>2339</v>
      </c>
      <c r="D128" s="29" t="s">
        <v>1514</v>
      </c>
      <c r="E128" s="42">
        <v>200</v>
      </c>
      <c r="F128" s="52">
        <f t="shared" si="1"/>
        <v>94000</v>
      </c>
      <c r="G128" s="76">
        <v>18800000</v>
      </c>
    </row>
    <row r="129" spans="1:7">
      <c r="A129" s="80">
        <v>126</v>
      </c>
      <c r="B129" s="29" t="s">
        <v>177</v>
      </c>
      <c r="C129" s="41" t="s">
        <v>179</v>
      </c>
      <c r="D129" s="29" t="s">
        <v>1514</v>
      </c>
      <c r="E129" s="42">
        <v>100</v>
      </c>
      <c r="F129" s="52">
        <f t="shared" si="1"/>
        <v>71000</v>
      </c>
      <c r="G129" s="76">
        <v>7100000</v>
      </c>
    </row>
    <row r="130" spans="1:7">
      <c r="A130" s="80">
        <v>127</v>
      </c>
      <c r="B130" s="29" t="s">
        <v>177</v>
      </c>
      <c r="C130" s="41" t="s">
        <v>2340</v>
      </c>
      <c r="D130" s="29" t="s">
        <v>1514</v>
      </c>
      <c r="E130" s="42">
        <v>700</v>
      </c>
      <c r="F130" s="52">
        <f t="shared" si="1"/>
        <v>57960</v>
      </c>
      <c r="G130" s="76">
        <v>40572000</v>
      </c>
    </row>
    <row r="131" spans="1:7">
      <c r="A131" s="80">
        <v>128</v>
      </c>
      <c r="B131" s="29" t="s">
        <v>177</v>
      </c>
      <c r="C131" s="41" t="s">
        <v>2341</v>
      </c>
      <c r="D131" s="29" t="s">
        <v>1514</v>
      </c>
      <c r="E131" s="42">
        <v>10</v>
      </c>
      <c r="F131" s="52">
        <f t="shared" si="1"/>
        <v>5500000</v>
      </c>
      <c r="G131" s="76">
        <v>55000000</v>
      </c>
    </row>
    <row r="132" spans="1:7">
      <c r="A132" s="80">
        <v>129</v>
      </c>
      <c r="B132" s="29" t="s">
        <v>172</v>
      </c>
      <c r="C132" s="41" t="s">
        <v>174</v>
      </c>
      <c r="D132" s="29" t="s">
        <v>1514</v>
      </c>
      <c r="E132" s="42">
        <v>27000</v>
      </c>
      <c r="F132" s="52">
        <f t="shared" si="1"/>
        <v>3500</v>
      </c>
      <c r="G132" s="76">
        <v>94500000</v>
      </c>
    </row>
    <row r="133" spans="1:7">
      <c r="A133" s="80">
        <v>130</v>
      </c>
      <c r="B133" s="29" t="s">
        <v>170</v>
      </c>
      <c r="C133" s="41" t="s">
        <v>171</v>
      </c>
      <c r="D133" s="29" t="s">
        <v>1514</v>
      </c>
      <c r="E133" s="42">
        <v>13365</v>
      </c>
      <c r="F133" s="52">
        <f t="shared" ref="F133:F196" si="2">G133/E133</f>
        <v>21500</v>
      </c>
      <c r="G133" s="76">
        <v>287347500</v>
      </c>
    </row>
    <row r="134" spans="1:7">
      <c r="A134" s="80">
        <v>131</v>
      </c>
      <c r="B134" s="29" t="s">
        <v>166</v>
      </c>
      <c r="C134" s="41" t="s">
        <v>169</v>
      </c>
      <c r="D134" s="29" t="s">
        <v>1514</v>
      </c>
      <c r="E134" s="42">
        <v>184100</v>
      </c>
      <c r="F134" s="52">
        <f t="shared" si="2"/>
        <v>1300</v>
      </c>
      <c r="G134" s="76">
        <v>239330000</v>
      </c>
    </row>
    <row r="135" spans="1:7">
      <c r="A135" s="80">
        <v>132</v>
      </c>
      <c r="B135" s="29" t="s">
        <v>166</v>
      </c>
      <c r="C135" s="41" t="s">
        <v>168</v>
      </c>
      <c r="D135" s="29" t="s">
        <v>1514</v>
      </c>
      <c r="E135" s="42">
        <v>2000</v>
      </c>
      <c r="F135" s="52">
        <f t="shared" si="2"/>
        <v>5000</v>
      </c>
      <c r="G135" s="76">
        <v>10000000</v>
      </c>
    </row>
    <row r="136" spans="1:7">
      <c r="A136" s="80">
        <v>133</v>
      </c>
      <c r="B136" s="81" t="s">
        <v>166</v>
      </c>
      <c r="C136" s="34" t="s">
        <v>167</v>
      </c>
      <c r="D136" s="29" t="s">
        <v>1514</v>
      </c>
      <c r="E136" s="42">
        <v>13000</v>
      </c>
      <c r="F136" s="52">
        <f t="shared" si="2"/>
        <v>1300</v>
      </c>
      <c r="G136" s="76">
        <v>16900000</v>
      </c>
    </row>
    <row r="137" spans="1:7">
      <c r="A137" s="80">
        <v>134</v>
      </c>
      <c r="B137" s="29" t="s">
        <v>164</v>
      </c>
      <c r="C137" s="41" t="s">
        <v>165</v>
      </c>
      <c r="D137" s="29" t="s">
        <v>1514</v>
      </c>
      <c r="E137" s="42">
        <v>54100</v>
      </c>
      <c r="F137" s="52">
        <f t="shared" si="2"/>
        <v>200</v>
      </c>
      <c r="G137" s="76">
        <v>10820000</v>
      </c>
    </row>
    <row r="138" spans="1:7">
      <c r="A138" s="80">
        <v>135</v>
      </c>
      <c r="B138" s="29" t="s">
        <v>157</v>
      </c>
      <c r="C138" s="41" t="s">
        <v>162</v>
      </c>
      <c r="D138" s="29" t="s">
        <v>1514</v>
      </c>
      <c r="E138" s="42">
        <v>100</v>
      </c>
      <c r="F138" s="52">
        <f t="shared" si="2"/>
        <v>80000</v>
      </c>
      <c r="G138" s="76">
        <v>8000000</v>
      </c>
    </row>
    <row r="139" spans="1:7" ht="20.399999999999999">
      <c r="A139" s="80">
        <v>136</v>
      </c>
      <c r="B139" s="29" t="s">
        <v>157</v>
      </c>
      <c r="C139" s="41" t="s">
        <v>159</v>
      </c>
      <c r="D139" s="29" t="s">
        <v>1514</v>
      </c>
      <c r="E139" s="42">
        <v>50</v>
      </c>
      <c r="F139" s="52">
        <f t="shared" si="2"/>
        <v>185000</v>
      </c>
      <c r="G139" s="76">
        <v>9250000</v>
      </c>
    </row>
    <row r="140" spans="1:7">
      <c r="A140" s="80">
        <v>137</v>
      </c>
      <c r="B140" s="29" t="s">
        <v>156</v>
      </c>
      <c r="C140" s="34" t="s">
        <v>2342</v>
      </c>
      <c r="D140" s="29" t="s">
        <v>1514</v>
      </c>
      <c r="E140" s="42">
        <v>304100</v>
      </c>
      <c r="F140" s="52">
        <f t="shared" si="2"/>
        <v>400</v>
      </c>
      <c r="G140" s="76">
        <v>121640000</v>
      </c>
    </row>
    <row r="141" spans="1:7">
      <c r="A141" s="80">
        <v>138</v>
      </c>
      <c r="B141" s="29" t="s">
        <v>156</v>
      </c>
      <c r="C141" s="34" t="s">
        <v>2342</v>
      </c>
      <c r="D141" s="29" t="s">
        <v>1514</v>
      </c>
      <c r="E141" s="42">
        <v>587300</v>
      </c>
      <c r="F141" s="52">
        <f t="shared" si="2"/>
        <v>400</v>
      </c>
      <c r="G141" s="76">
        <v>234920000</v>
      </c>
    </row>
    <row r="142" spans="1:7">
      <c r="A142" s="80">
        <v>139</v>
      </c>
      <c r="B142" s="29" t="s">
        <v>145</v>
      </c>
      <c r="C142" s="41" t="s">
        <v>154</v>
      </c>
      <c r="D142" s="29" t="s">
        <v>1514</v>
      </c>
      <c r="E142" s="42">
        <v>62750</v>
      </c>
      <c r="F142" s="52">
        <f t="shared" si="2"/>
        <v>5000</v>
      </c>
      <c r="G142" s="76">
        <v>313750000</v>
      </c>
    </row>
    <row r="143" spans="1:7">
      <c r="A143" s="80">
        <v>140</v>
      </c>
      <c r="B143" s="29" t="s">
        <v>145</v>
      </c>
      <c r="C143" s="41" t="s">
        <v>149</v>
      </c>
      <c r="D143" s="29" t="s">
        <v>1514</v>
      </c>
      <c r="E143" s="42">
        <v>40490</v>
      </c>
      <c r="F143" s="52">
        <f t="shared" si="2"/>
        <v>15750</v>
      </c>
      <c r="G143" s="76">
        <v>637717500</v>
      </c>
    </row>
    <row r="144" spans="1:7">
      <c r="A144" s="80">
        <v>141</v>
      </c>
      <c r="B144" s="29" t="s">
        <v>145</v>
      </c>
      <c r="C144" s="41" t="s">
        <v>149</v>
      </c>
      <c r="D144" s="29" t="s">
        <v>1514</v>
      </c>
      <c r="E144" s="42">
        <v>29350</v>
      </c>
      <c r="F144" s="52">
        <f t="shared" si="2"/>
        <v>18000</v>
      </c>
      <c r="G144" s="76">
        <v>528300000</v>
      </c>
    </row>
    <row r="145" spans="1:7" ht="20.399999999999999">
      <c r="A145" s="80">
        <v>142</v>
      </c>
      <c r="B145" s="29" t="s">
        <v>145</v>
      </c>
      <c r="C145" s="41" t="s">
        <v>148</v>
      </c>
      <c r="D145" s="29" t="s">
        <v>1514</v>
      </c>
      <c r="E145" s="42">
        <v>500</v>
      </c>
      <c r="F145" s="52">
        <f t="shared" si="2"/>
        <v>16800</v>
      </c>
      <c r="G145" s="76">
        <v>8400000</v>
      </c>
    </row>
    <row r="146" spans="1:7" ht="20.399999999999999">
      <c r="A146" s="80">
        <v>143</v>
      </c>
      <c r="B146" s="29" t="s">
        <v>145</v>
      </c>
      <c r="C146" s="41" t="s">
        <v>147</v>
      </c>
      <c r="D146" s="29" t="s">
        <v>1514</v>
      </c>
      <c r="E146" s="42">
        <v>9400</v>
      </c>
      <c r="F146" s="52">
        <f t="shared" si="2"/>
        <v>7700</v>
      </c>
      <c r="G146" s="76">
        <v>72380000</v>
      </c>
    </row>
    <row r="147" spans="1:7">
      <c r="A147" s="80">
        <v>144</v>
      </c>
      <c r="B147" s="29" t="s">
        <v>145</v>
      </c>
      <c r="C147" s="41" t="s">
        <v>146</v>
      </c>
      <c r="D147" s="29" t="s">
        <v>1514</v>
      </c>
      <c r="E147" s="42">
        <v>38200</v>
      </c>
      <c r="F147" s="52">
        <f t="shared" si="2"/>
        <v>15750</v>
      </c>
      <c r="G147" s="76">
        <v>601650000</v>
      </c>
    </row>
    <row r="148" spans="1:7">
      <c r="A148" s="80">
        <v>145</v>
      </c>
      <c r="B148" s="29" t="s">
        <v>141</v>
      </c>
      <c r="C148" s="41" t="s">
        <v>143</v>
      </c>
      <c r="D148" s="29" t="s">
        <v>1514</v>
      </c>
      <c r="E148" s="42">
        <v>20250</v>
      </c>
      <c r="F148" s="52">
        <f t="shared" si="2"/>
        <v>1550</v>
      </c>
      <c r="G148" s="76">
        <v>31387500</v>
      </c>
    </row>
    <row r="149" spans="1:7">
      <c r="A149" s="80">
        <v>146</v>
      </c>
      <c r="B149" s="29" t="s">
        <v>139</v>
      </c>
      <c r="C149" s="41" t="s">
        <v>2343</v>
      </c>
      <c r="D149" s="29" t="s">
        <v>1514</v>
      </c>
      <c r="E149" s="42">
        <v>1000</v>
      </c>
      <c r="F149" s="52">
        <f t="shared" si="2"/>
        <v>6900</v>
      </c>
      <c r="G149" s="76">
        <v>6900000</v>
      </c>
    </row>
    <row r="150" spans="1:7">
      <c r="A150" s="80">
        <v>147</v>
      </c>
      <c r="B150" s="29" t="s">
        <v>139</v>
      </c>
      <c r="C150" s="41" t="s">
        <v>2344</v>
      </c>
      <c r="D150" s="29" t="s">
        <v>1048</v>
      </c>
      <c r="E150" s="42">
        <v>10</v>
      </c>
      <c r="F150" s="52">
        <f t="shared" si="2"/>
        <v>1500000</v>
      </c>
      <c r="G150" s="76">
        <v>15000000</v>
      </c>
    </row>
    <row r="151" spans="1:7">
      <c r="A151" s="80">
        <v>148</v>
      </c>
      <c r="B151" s="29" t="s">
        <v>139</v>
      </c>
      <c r="C151" s="41" t="s">
        <v>2345</v>
      </c>
      <c r="D151" s="29" t="s">
        <v>1514</v>
      </c>
      <c r="E151" s="42">
        <v>36</v>
      </c>
      <c r="F151" s="52">
        <f t="shared" si="2"/>
        <v>600000</v>
      </c>
      <c r="G151" s="76">
        <v>21600000</v>
      </c>
    </row>
    <row r="152" spans="1:7">
      <c r="A152" s="80">
        <v>149</v>
      </c>
      <c r="B152" s="29" t="s">
        <v>139</v>
      </c>
      <c r="C152" s="41" t="s">
        <v>140</v>
      </c>
      <c r="D152" s="29" t="s">
        <v>1513</v>
      </c>
      <c r="E152" s="42">
        <v>791</v>
      </c>
      <c r="F152" s="52">
        <f t="shared" si="2"/>
        <v>135000</v>
      </c>
      <c r="G152" s="76">
        <v>106785000</v>
      </c>
    </row>
    <row r="153" spans="1:7">
      <c r="A153" s="80">
        <v>150</v>
      </c>
      <c r="B153" s="29" t="s">
        <v>135</v>
      </c>
      <c r="C153" s="34" t="s">
        <v>2346</v>
      </c>
      <c r="D153" s="29" t="s">
        <v>772</v>
      </c>
      <c r="E153" s="42">
        <v>3700</v>
      </c>
      <c r="F153" s="52">
        <f t="shared" si="2"/>
        <v>18350</v>
      </c>
      <c r="G153" s="76">
        <v>67895000</v>
      </c>
    </row>
    <row r="154" spans="1:7">
      <c r="A154" s="80">
        <v>151</v>
      </c>
      <c r="B154" s="29" t="s">
        <v>135</v>
      </c>
      <c r="C154" s="41" t="s">
        <v>137</v>
      </c>
      <c r="D154" s="29" t="s">
        <v>1514</v>
      </c>
      <c r="E154" s="42">
        <v>5860</v>
      </c>
      <c r="F154" s="52">
        <f t="shared" si="2"/>
        <v>28000</v>
      </c>
      <c r="G154" s="76">
        <v>164080000</v>
      </c>
    </row>
    <row r="155" spans="1:7">
      <c r="A155" s="80">
        <v>152</v>
      </c>
      <c r="B155" s="29" t="s">
        <v>135</v>
      </c>
      <c r="C155" s="34" t="s">
        <v>137</v>
      </c>
      <c r="D155" s="29" t="s">
        <v>1514</v>
      </c>
      <c r="E155" s="42">
        <v>8020</v>
      </c>
      <c r="F155" s="52">
        <f t="shared" si="2"/>
        <v>15129.5</v>
      </c>
      <c r="G155" s="76">
        <v>121338590</v>
      </c>
    </row>
    <row r="156" spans="1:7">
      <c r="A156" s="80">
        <v>153</v>
      </c>
      <c r="B156" s="81" t="s">
        <v>135</v>
      </c>
      <c r="C156" s="41" t="s">
        <v>136</v>
      </c>
      <c r="D156" s="29" t="s">
        <v>1514</v>
      </c>
      <c r="E156" s="42">
        <v>30</v>
      </c>
      <c r="F156" s="52">
        <f t="shared" si="2"/>
        <v>390000</v>
      </c>
      <c r="G156" s="76">
        <v>11700000</v>
      </c>
    </row>
    <row r="157" spans="1:7">
      <c r="A157" s="80">
        <v>154</v>
      </c>
      <c r="B157" s="81" t="s">
        <v>135</v>
      </c>
      <c r="C157" s="41" t="s">
        <v>2347</v>
      </c>
      <c r="D157" s="29" t="s">
        <v>1514</v>
      </c>
      <c r="E157" s="42">
        <v>10</v>
      </c>
      <c r="F157" s="52">
        <f t="shared" si="2"/>
        <v>4455000</v>
      </c>
      <c r="G157" s="76">
        <v>44550000</v>
      </c>
    </row>
    <row r="158" spans="1:7">
      <c r="A158" s="80">
        <v>155</v>
      </c>
      <c r="B158" s="81" t="s">
        <v>127</v>
      </c>
      <c r="C158" s="41" t="s">
        <v>130</v>
      </c>
      <c r="D158" s="29" t="s">
        <v>1514</v>
      </c>
      <c r="E158" s="42">
        <v>50</v>
      </c>
      <c r="F158" s="52">
        <f t="shared" si="2"/>
        <v>923000</v>
      </c>
      <c r="G158" s="76">
        <v>46150000</v>
      </c>
    </row>
    <row r="159" spans="1:7">
      <c r="A159" s="80">
        <v>156</v>
      </c>
      <c r="B159" s="29" t="s">
        <v>127</v>
      </c>
      <c r="C159" s="41" t="s">
        <v>130</v>
      </c>
      <c r="D159" s="29" t="s">
        <v>1514</v>
      </c>
      <c r="E159" s="42">
        <v>70</v>
      </c>
      <c r="F159" s="52">
        <f t="shared" si="2"/>
        <v>1075000</v>
      </c>
      <c r="G159" s="76">
        <v>75250000</v>
      </c>
    </row>
    <row r="160" spans="1:7">
      <c r="A160" s="80">
        <v>157</v>
      </c>
      <c r="B160" s="29" t="s">
        <v>127</v>
      </c>
      <c r="C160" s="41" t="s">
        <v>130</v>
      </c>
      <c r="D160" s="29" t="s">
        <v>1514</v>
      </c>
      <c r="E160" s="42">
        <v>470</v>
      </c>
      <c r="F160" s="52">
        <f t="shared" si="2"/>
        <v>632000</v>
      </c>
      <c r="G160" s="76">
        <v>297040000</v>
      </c>
    </row>
    <row r="161" spans="1:7">
      <c r="A161" s="80">
        <v>158</v>
      </c>
      <c r="B161" s="29" t="s">
        <v>127</v>
      </c>
      <c r="C161" s="41" t="s">
        <v>130</v>
      </c>
      <c r="D161" s="29" t="s">
        <v>1514</v>
      </c>
      <c r="E161" s="42">
        <v>55</v>
      </c>
      <c r="F161" s="52">
        <f t="shared" si="2"/>
        <v>660500</v>
      </c>
      <c r="G161" s="76">
        <v>36327500</v>
      </c>
    </row>
    <row r="162" spans="1:7">
      <c r="A162" s="80">
        <v>159</v>
      </c>
      <c r="B162" s="29" t="s">
        <v>127</v>
      </c>
      <c r="C162" s="41" t="s">
        <v>130</v>
      </c>
      <c r="D162" s="29" t="s">
        <v>1514</v>
      </c>
      <c r="E162" s="42">
        <v>250</v>
      </c>
      <c r="F162" s="52">
        <f t="shared" si="2"/>
        <v>211500</v>
      </c>
      <c r="G162" s="76">
        <v>52875000</v>
      </c>
    </row>
    <row r="163" spans="1:7" ht="20.399999999999999">
      <c r="A163" s="80">
        <v>160</v>
      </c>
      <c r="B163" s="29" t="s">
        <v>121</v>
      </c>
      <c r="C163" s="41" t="s">
        <v>124</v>
      </c>
      <c r="D163" s="29" t="s">
        <v>1514</v>
      </c>
      <c r="E163" s="42">
        <v>150</v>
      </c>
      <c r="F163" s="52">
        <f t="shared" si="2"/>
        <v>149940</v>
      </c>
      <c r="G163" s="76">
        <v>22491000</v>
      </c>
    </row>
    <row r="164" spans="1:7" ht="20.399999999999999">
      <c r="A164" s="80">
        <v>161</v>
      </c>
      <c r="B164" s="29" t="s">
        <v>121</v>
      </c>
      <c r="C164" s="41" t="s">
        <v>122</v>
      </c>
      <c r="D164" s="29" t="s">
        <v>1514</v>
      </c>
      <c r="E164" s="42">
        <v>1130</v>
      </c>
      <c r="F164" s="52">
        <f t="shared" si="2"/>
        <v>23250</v>
      </c>
      <c r="G164" s="76">
        <v>26272500</v>
      </c>
    </row>
    <row r="165" spans="1:7">
      <c r="A165" s="80">
        <v>162</v>
      </c>
      <c r="B165" s="29" t="s">
        <v>118</v>
      </c>
      <c r="C165" s="41" t="s">
        <v>117</v>
      </c>
      <c r="D165" s="29" t="s">
        <v>1514</v>
      </c>
      <c r="E165" s="42">
        <v>126000</v>
      </c>
      <c r="F165" s="52">
        <f t="shared" si="2"/>
        <v>8100</v>
      </c>
      <c r="G165" s="76">
        <v>1020600000</v>
      </c>
    </row>
    <row r="166" spans="1:7">
      <c r="A166" s="80">
        <v>163</v>
      </c>
      <c r="B166" s="29" t="s">
        <v>3122</v>
      </c>
      <c r="C166" s="41" t="s">
        <v>2348</v>
      </c>
      <c r="D166" s="29" t="s">
        <v>1514</v>
      </c>
      <c r="E166" s="42">
        <v>20</v>
      </c>
      <c r="F166" s="52">
        <f t="shared" si="2"/>
        <v>970000</v>
      </c>
      <c r="G166" s="76">
        <v>19400000</v>
      </c>
    </row>
    <row r="167" spans="1:7">
      <c r="A167" s="80">
        <v>164</v>
      </c>
      <c r="B167" s="29" t="s">
        <v>3122</v>
      </c>
      <c r="C167" s="41" t="s">
        <v>115</v>
      </c>
      <c r="D167" s="29" t="s">
        <v>1514</v>
      </c>
      <c r="E167" s="42">
        <v>20</v>
      </c>
      <c r="F167" s="52">
        <f t="shared" si="2"/>
        <v>750000</v>
      </c>
      <c r="G167" s="76">
        <v>15000000</v>
      </c>
    </row>
    <row r="168" spans="1:7">
      <c r="A168" s="80">
        <v>165</v>
      </c>
      <c r="B168" s="29" t="s">
        <v>113</v>
      </c>
      <c r="C168" s="41" t="s">
        <v>2349</v>
      </c>
      <c r="D168" s="29" t="s">
        <v>1514</v>
      </c>
      <c r="E168" s="42">
        <v>20</v>
      </c>
      <c r="F168" s="52">
        <f t="shared" si="2"/>
        <v>3100000</v>
      </c>
      <c r="G168" s="76">
        <v>62000000</v>
      </c>
    </row>
    <row r="169" spans="1:7">
      <c r="A169" s="80">
        <v>166</v>
      </c>
      <c r="B169" s="29" t="s">
        <v>111</v>
      </c>
      <c r="C169" s="41" t="s">
        <v>112</v>
      </c>
      <c r="D169" s="29" t="s">
        <v>1514</v>
      </c>
      <c r="E169" s="42">
        <v>4000</v>
      </c>
      <c r="F169" s="52">
        <f t="shared" si="2"/>
        <v>28000</v>
      </c>
      <c r="G169" s="76">
        <v>112000000</v>
      </c>
    </row>
    <row r="170" spans="1:7">
      <c r="A170" s="80">
        <v>167</v>
      </c>
      <c r="B170" s="29" t="s">
        <v>93</v>
      </c>
      <c r="C170" s="41" t="s">
        <v>98</v>
      </c>
      <c r="D170" s="29" t="s">
        <v>1514</v>
      </c>
      <c r="E170" s="42">
        <v>1800</v>
      </c>
      <c r="F170" s="52">
        <f t="shared" si="2"/>
        <v>29000</v>
      </c>
      <c r="G170" s="76">
        <v>52200000</v>
      </c>
    </row>
    <row r="171" spans="1:7">
      <c r="A171" s="80">
        <v>168</v>
      </c>
      <c r="B171" s="29" t="s">
        <v>93</v>
      </c>
      <c r="C171" s="41" t="s">
        <v>110</v>
      </c>
      <c r="D171" s="29" t="s">
        <v>3528</v>
      </c>
      <c r="E171" s="42">
        <v>155000</v>
      </c>
      <c r="F171" s="52">
        <f t="shared" si="2"/>
        <v>11500</v>
      </c>
      <c r="G171" s="76">
        <v>1782500000</v>
      </c>
    </row>
    <row r="172" spans="1:7">
      <c r="A172" s="80">
        <v>169</v>
      </c>
      <c r="B172" s="81" t="s">
        <v>93</v>
      </c>
      <c r="C172" s="34" t="s">
        <v>108</v>
      </c>
      <c r="D172" s="29" t="s">
        <v>1514</v>
      </c>
      <c r="E172" s="42">
        <v>340000</v>
      </c>
      <c r="F172" s="52">
        <f t="shared" si="2"/>
        <v>500</v>
      </c>
      <c r="G172" s="76">
        <v>170000000</v>
      </c>
    </row>
    <row r="173" spans="1:7">
      <c r="A173" s="80">
        <v>170</v>
      </c>
      <c r="B173" s="81" t="s">
        <v>93</v>
      </c>
      <c r="C173" s="34" t="s">
        <v>107</v>
      </c>
      <c r="D173" s="29" t="s">
        <v>1514</v>
      </c>
      <c r="E173" s="42">
        <v>11200</v>
      </c>
      <c r="F173" s="52">
        <f t="shared" si="2"/>
        <v>800</v>
      </c>
      <c r="G173" s="76">
        <v>8960000</v>
      </c>
    </row>
    <row r="174" spans="1:7">
      <c r="A174" s="80">
        <v>171</v>
      </c>
      <c r="B174" s="29" t="s">
        <v>93</v>
      </c>
      <c r="C174" s="41" t="s">
        <v>2350</v>
      </c>
      <c r="D174" s="29" t="s">
        <v>1514</v>
      </c>
      <c r="E174" s="42">
        <v>60000</v>
      </c>
      <c r="F174" s="52">
        <f t="shared" si="2"/>
        <v>500</v>
      </c>
      <c r="G174" s="76">
        <v>30000000</v>
      </c>
    </row>
    <row r="175" spans="1:7">
      <c r="A175" s="80">
        <v>172</v>
      </c>
      <c r="B175" s="29" t="s">
        <v>93</v>
      </c>
      <c r="C175" s="41" t="s">
        <v>106</v>
      </c>
      <c r="D175" s="29" t="s">
        <v>1514</v>
      </c>
      <c r="E175" s="42">
        <v>4000</v>
      </c>
      <c r="F175" s="52">
        <f t="shared" si="2"/>
        <v>800</v>
      </c>
      <c r="G175" s="76">
        <v>3200000</v>
      </c>
    </row>
    <row r="176" spans="1:7">
      <c r="A176" s="80">
        <v>173</v>
      </c>
      <c r="B176" s="81" t="s">
        <v>93</v>
      </c>
      <c r="C176" s="41" t="s">
        <v>2351</v>
      </c>
      <c r="D176" s="29" t="s">
        <v>1514</v>
      </c>
      <c r="E176" s="42">
        <v>40000</v>
      </c>
      <c r="F176" s="52">
        <f t="shared" si="2"/>
        <v>500</v>
      </c>
      <c r="G176" s="76">
        <v>20000000</v>
      </c>
    </row>
    <row r="177" spans="1:7">
      <c r="A177" s="80">
        <v>174</v>
      </c>
      <c r="B177" s="29" t="s">
        <v>93</v>
      </c>
      <c r="C177" s="41" t="s">
        <v>104</v>
      </c>
      <c r="D177" s="29" t="s">
        <v>1514</v>
      </c>
      <c r="E177" s="42">
        <v>430000</v>
      </c>
      <c r="F177" s="52">
        <f t="shared" si="2"/>
        <v>500</v>
      </c>
      <c r="G177" s="76">
        <v>215000000</v>
      </c>
    </row>
    <row r="178" spans="1:7">
      <c r="A178" s="80">
        <v>175</v>
      </c>
      <c r="B178" s="29" t="s">
        <v>93</v>
      </c>
      <c r="C178" s="41" t="s">
        <v>103</v>
      </c>
      <c r="D178" s="29" t="s">
        <v>1514</v>
      </c>
      <c r="E178" s="42">
        <v>1420000</v>
      </c>
      <c r="F178" s="52">
        <f t="shared" si="2"/>
        <v>500</v>
      </c>
      <c r="G178" s="76">
        <v>710000000</v>
      </c>
    </row>
    <row r="179" spans="1:7">
      <c r="A179" s="80">
        <v>176</v>
      </c>
      <c r="B179" s="29" t="s">
        <v>93</v>
      </c>
      <c r="C179" s="41" t="s">
        <v>102</v>
      </c>
      <c r="D179" s="29" t="s">
        <v>1514</v>
      </c>
      <c r="E179" s="42">
        <v>170000</v>
      </c>
      <c r="F179" s="52">
        <f t="shared" si="2"/>
        <v>500</v>
      </c>
      <c r="G179" s="76">
        <v>85000000</v>
      </c>
    </row>
    <row r="180" spans="1:7">
      <c r="A180" s="80">
        <v>177</v>
      </c>
      <c r="B180" s="29" t="s">
        <v>93</v>
      </c>
      <c r="C180" s="41" t="s">
        <v>100</v>
      </c>
      <c r="D180" s="29" t="s">
        <v>1514</v>
      </c>
      <c r="E180" s="42">
        <v>697500</v>
      </c>
      <c r="F180" s="52">
        <f t="shared" si="2"/>
        <v>500</v>
      </c>
      <c r="G180" s="76">
        <v>348750000</v>
      </c>
    </row>
    <row r="181" spans="1:7">
      <c r="A181" s="80">
        <v>178</v>
      </c>
      <c r="B181" s="29" t="s">
        <v>93</v>
      </c>
      <c r="C181" s="41" t="s">
        <v>95</v>
      </c>
      <c r="D181" s="29" t="s">
        <v>1514</v>
      </c>
      <c r="E181" s="42">
        <v>350</v>
      </c>
      <c r="F181" s="52">
        <f t="shared" si="2"/>
        <v>450</v>
      </c>
      <c r="G181" s="76">
        <v>157500</v>
      </c>
    </row>
    <row r="182" spans="1:7">
      <c r="A182" s="80">
        <v>179</v>
      </c>
      <c r="B182" s="29" t="s">
        <v>82</v>
      </c>
      <c r="C182" s="41" t="s">
        <v>2352</v>
      </c>
      <c r="D182" s="29" t="s">
        <v>1524</v>
      </c>
      <c r="E182" s="42">
        <v>6800</v>
      </c>
      <c r="F182" s="52">
        <f t="shared" si="2"/>
        <v>4956</v>
      </c>
      <c r="G182" s="76">
        <v>33700800</v>
      </c>
    </row>
    <row r="183" spans="1:7">
      <c r="A183" s="80">
        <v>180</v>
      </c>
      <c r="B183" s="29" t="s">
        <v>82</v>
      </c>
      <c r="C183" s="41" t="s">
        <v>2352</v>
      </c>
      <c r="D183" s="29" t="s">
        <v>874</v>
      </c>
      <c r="E183" s="42">
        <v>62200</v>
      </c>
      <c r="F183" s="52">
        <f t="shared" si="2"/>
        <v>4956</v>
      </c>
      <c r="G183" s="76">
        <v>308263200</v>
      </c>
    </row>
    <row r="184" spans="1:7">
      <c r="A184" s="80">
        <v>181</v>
      </c>
      <c r="B184" s="81" t="s">
        <v>82</v>
      </c>
      <c r="C184" s="34" t="s">
        <v>90</v>
      </c>
      <c r="D184" s="29" t="s">
        <v>91</v>
      </c>
      <c r="E184" s="42">
        <v>59600</v>
      </c>
      <c r="F184" s="52">
        <f t="shared" si="2"/>
        <v>6541</v>
      </c>
      <c r="G184" s="76">
        <v>389843600</v>
      </c>
    </row>
    <row r="185" spans="1:7">
      <c r="A185" s="80">
        <v>182</v>
      </c>
      <c r="B185" s="29" t="s">
        <v>82</v>
      </c>
      <c r="C185" s="34" t="s">
        <v>90</v>
      </c>
      <c r="D185" s="29" t="s">
        <v>874</v>
      </c>
      <c r="E185" s="42">
        <v>242500</v>
      </c>
      <c r="F185" s="52">
        <f t="shared" si="2"/>
        <v>5082</v>
      </c>
      <c r="G185" s="76">
        <v>1232385000</v>
      </c>
    </row>
    <row r="186" spans="1:7">
      <c r="A186" s="80">
        <v>183</v>
      </c>
      <c r="B186" s="29" t="s">
        <v>82</v>
      </c>
      <c r="C186" s="41" t="s">
        <v>90</v>
      </c>
      <c r="D186" s="29" t="s">
        <v>874</v>
      </c>
      <c r="E186" s="42">
        <v>505000</v>
      </c>
      <c r="F186" s="52">
        <f t="shared" si="2"/>
        <v>5082</v>
      </c>
      <c r="G186" s="76">
        <v>2566410000</v>
      </c>
    </row>
    <row r="187" spans="1:7">
      <c r="A187" s="80">
        <v>184</v>
      </c>
      <c r="B187" s="29" t="s">
        <v>82</v>
      </c>
      <c r="C187" s="41" t="s">
        <v>88</v>
      </c>
      <c r="D187" s="29" t="s">
        <v>1524</v>
      </c>
      <c r="E187" s="42">
        <v>200</v>
      </c>
      <c r="F187" s="52">
        <f t="shared" si="2"/>
        <v>149800</v>
      </c>
      <c r="G187" s="76">
        <v>29960000</v>
      </c>
    </row>
    <row r="188" spans="1:7">
      <c r="A188" s="80">
        <v>185</v>
      </c>
      <c r="B188" s="29" t="s">
        <v>82</v>
      </c>
      <c r="C188" s="41" t="s">
        <v>85</v>
      </c>
      <c r="D188" s="29" t="s">
        <v>1524</v>
      </c>
      <c r="E188" s="42">
        <v>100</v>
      </c>
      <c r="F188" s="52">
        <f t="shared" si="2"/>
        <v>30500</v>
      </c>
      <c r="G188" s="76">
        <v>3050000</v>
      </c>
    </row>
    <row r="189" spans="1:7">
      <c r="A189" s="80">
        <v>186</v>
      </c>
      <c r="B189" s="29" t="s">
        <v>79</v>
      </c>
      <c r="C189" s="41" t="s">
        <v>80</v>
      </c>
      <c r="D189" s="29" t="s">
        <v>1514</v>
      </c>
      <c r="E189" s="42">
        <v>7595</v>
      </c>
      <c r="F189" s="52">
        <f t="shared" si="2"/>
        <v>25200</v>
      </c>
      <c r="G189" s="76">
        <v>191394000</v>
      </c>
    </row>
    <row r="190" spans="1:7">
      <c r="A190" s="80">
        <v>187</v>
      </c>
      <c r="B190" s="29" t="s">
        <v>79</v>
      </c>
      <c r="C190" s="41" t="s">
        <v>80</v>
      </c>
      <c r="D190" s="29" t="s">
        <v>1514</v>
      </c>
      <c r="E190" s="42">
        <v>400</v>
      </c>
      <c r="F190" s="52">
        <f t="shared" si="2"/>
        <v>5900</v>
      </c>
      <c r="G190" s="76">
        <v>2360000</v>
      </c>
    </row>
    <row r="191" spans="1:7">
      <c r="A191" s="80">
        <v>188</v>
      </c>
      <c r="B191" s="29" t="s">
        <v>74</v>
      </c>
      <c r="C191" s="41" t="s">
        <v>76</v>
      </c>
      <c r="D191" s="29" t="s">
        <v>75</v>
      </c>
      <c r="E191" s="42">
        <v>4250</v>
      </c>
      <c r="F191" s="52">
        <f t="shared" si="2"/>
        <v>13000</v>
      </c>
      <c r="G191" s="76">
        <v>55250000</v>
      </c>
    </row>
    <row r="192" spans="1:7">
      <c r="A192" s="80">
        <v>189</v>
      </c>
      <c r="B192" s="29" t="s">
        <v>71</v>
      </c>
      <c r="C192" s="41" t="s">
        <v>72</v>
      </c>
      <c r="D192" s="29" t="s">
        <v>1524</v>
      </c>
      <c r="E192" s="42">
        <v>850</v>
      </c>
      <c r="F192" s="52">
        <f t="shared" si="2"/>
        <v>22500</v>
      </c>
      <c r="G192" s="76">
        <v>19125000</v>
      </c>
    </row>
    <row r="193" spans="1:7">
      <c r="A193" s="80">
        <v>190</v>
      </c>
      <c r="B193" s="29" t="s">
        <v>66</v>
      </c>
      <c r="C193" s="34" t="s">
        <v>68</v>
      </c>
      <c r="D193" s="29" t="s">
        <v>1514</v>
      </c>
      <c r="E193" s="42">
        <v>8279</v>
      </c>
      <c r="F193" s="52">
        <f t="shared" si="2"/>
        <v>12000</v>
      </c>
      <c r="G193" s="76">
        <v>99348000</v>
      </c>
    </row>
    <row r="194" spans="1:7">
      <c r="A194" s="80">
        <v>191</v>
      </c>
      <c r="B194" s="29" t="s">
        <v>66</v>
      </c>
      <c r="C194" s="41" t="s">
        <v>68</v>
      </c>
      <c r="D194" s="29" t="s">
        <v>1514</v>
      </c>
      <c r="E194" s="42">
        <v>503</v>
      </c>
      <c r="F194" s="52">
        <f t="shared" si="2"/>
        <v>4500</v>
      </c>
      <c r="G194" s="76">
        <v>2263500</v>
      </c>
    </row>
    <row r="195" spans="1:7">
      <c r="A195" s="80">
        <v>192</v>
      </c>
      <c r="B195" s="81" t="s">
        <v>66</v>
      </c>
      <c r="C195" s="34" t="s">
        <v>68</v>
      </c>
      <c r="D195" s="29" t="s">
        <v>1514</v>
      </c>
      <c r="E195" s="42">
        <v>2200</v>
      </c>
      <c r="F195" s="52">
        <f t="shared" si="2"/>
        <v>4500</v>
      </c>
      <c r="G195" s="76">
        <v>9900000</v>
      </c>
    </row>
    <row r="196" spans="1:7">
      <c r="A196" s="80">
        <v>193</v>
      </c>
      <c r="B196" s="29" t="s">
        <v>66</v>
      </c>
      <c r="C196" s="41" t="s">
        <v>67</v>
      </c>
      <c r="D196" s="29" t="s">
        <v>1514</v>
      </c>
      <c r="E196" s="42">
        <v>130</v>
      </c>
      <c r="F196" s="52">
        <f t="shared" si="2"/>
        <v>9000</v>
      </c>
      <c r="G196" s="76">
        <v>1170000</v>
      </c>
    </row>
    <row r="197" spans="1:7">
      <c r="A197" s="80">
        <v>194</v>
      </c>
      <c r="B197" s="29" t="s">
        <v>59</v>
      </c>
      <c r="C197" s="41" t="s">
        <v>63</v>
      </c>
      <c r="D197" s="29" t="s">
        <v>53</v>
      </c>
      <c r="E197" s="42">
        <v>3300</v>
      </c>
      <c r="F197" s="52">
        <f t="shared" ref="F197:F260" si="3">G197/E197</f>
        <v>12800</v>
      </c>
      <c r="G197" s="76">
        <v>42240000</v>
      </c>
    </row>
    <row r="198" spans="1:7">
      <c r="A198" s="80">
        <v>195</v>
      </c>
      <c r="B198" s="29" t="s">
        <v>59</v>
      </c>
      <c r="C198" s="41" t="s">
        <v>2353</v>
      </c>
      <c r="D198" s="29" t="s">
        <v>53</v>
      </c>
      <c r="E198" s="42">
        <v>1800</v>
      </c>
      <c r="F198" s="52">
        <f t="shared" si="3"/>
        <v>1600</v>
      </c>
      <c r="G198" s="76">
        <v>2880000</v>
      </c>
    </row>
    <row r="199" spans="1:7">
      <c r="A199" s="80">
        <v>196</v>
      </c>
      <c r="B199" s="29" t="s">
        <v>59</v>
      </c>
      <c r="C199" s="41" t="s">
        <v>62</v>
      </c>
      <c r="D199" s="29" t="s">
        <v>53</v>
      </c>
      <c r="E199" s="42">
        <v>90000</v>
      </c>
      <c r="F199" s="52">
        <f t="shared" si="3"/>
        <v>3100</v>
      </c>
      <c r="G199" s="76">
        <v>279000000</v>
      </c>
    </row>
    <row r="200" spans="1:7">
      <c r="A200" s="80">
        <v>197</v>
      </c>
      <c r="B200" s="29" t="s">
        <v>59</v>
      </c>
      <c r="C200" s="41" t="s">
        <v>62</v>
      </c>
      <c r="D200" s="29" t="s">
        <v>53</v>
      </c>
      <c r="E200" s="42">
        <v>181000</v>
      </c>
      <c r="F200" s="52">
        <f t="shared" si="3"/>
        <v>3800</v>
      </c>
      <c r="G200" s="76">
        <v>687800000</v>
      </c>
    </row>
    <row r="201" spans="1:7">
      <c r="A201" s="80">
        <v>198</v>
      </c>
      <c r="B201" s="29" t="s">
        <v>59</v>
      </c>
      <c r="C201" s="41" t="s">
        <v>60</v>
      </c>
      <c r="D201" s="29" t="s">
        <v>53</v>
      </c>
      <c r="E201" s="42">
        <v>1030300</v>
      </c>
      <c r="F201" s="52">
        <f t="shared" si="3"/>
        <v>1377.5</v>
      </c>
      <c r="G201" s="76">
        <v>1419238250</v>
      </c>
    </row>
    <row r="202" spans="1:7">
      <c r="A202" s="80">
        <v>199</v>
      </c>
      <c r="B202" s="29" t="s">
        <v>59</v>
      </c>
      <c r="C202" s="41" t="s">
        <v>60</v>
      </c>
      <c r="D202" s="29" t="s">
        <v>53</v>
      </c>
      <c r="E202" s="42">
        <v>545000</v>
      </c>
      <c r="F202" s="52">
        <f t="shared" si="3"/>
        <v>1377.5</v>
      </c>
      <c r="G202" s="76">
        <v>750737500</v>
      </c>
    </row>
    <row r="203" spans="1:7">
      <c r="A203" s="80">
        <v>200</v>
      </c>
      <c r="B203" s="81" t="s">
        <v>51</v>
      </c>
      <c r="C203" s="41" t="s">
        <v>58</v>
      </c>
      <c r="D203" s="29" t="s">
        <v>53</v>
      </c>
      <c r="E203" s="42">
        <v>27900</v>
      </c>
      <c r="F203" s="52">
        <f t="shared" si="3"/>
        <v>5200</v>
      </c>
      <c r="G203" s="76">
        <v>145080000</v>
      </c>
    </row>
    <row r="204" spans="1:7">
      <c r="A204" s="80">
        <v>201</v>
      </c>
      <c r="B204" s="29" t="s">
        <v>51</v>
      </c>
      <c r="C204" s="41" t="s">
        <v>54</v>
      </c>
      <c r="D204" s="29" t="s">
        <v>53</v>
      </c>
      <c r="E204" s="42">
        <v>77700</v>
      </c>
      <c r="F204" s="52">
        <f t="shared" si="3"/>
        <v>4075</v>
      </c>
      <c r="G204" s="76">
        <v>316627500</v>
      </c>
    </row>
    <row r="205" spans="1:7">
      <c r="A205" s="80">
        <v>202</v>
      </c>
      <c r="B205" s="29" t="s">
        <v>51</v>
      </c>
      <c r="C205" s="41" t="s">
        <v>54</v>
      </c>
      <c r="D205" s="29" t="s">
        <v>53</v>
      </c>
      <c r="E205" s="42">
        <v>58000</v>
      </c>
      <c r="F205" s="52">
        <f t="shared" si="3"/>
        <v>4075</v>
      </c>
      <c r="G205" s="76">
        <v>236350000</v>
      </c>
    </row>
    <row r="206" spans="1:7">
      <c r="A206" s="80">
        <v>203</v>
      </c>
      <c r="B206" s="29" t="s">
        <v>51</v>
      </c>
      <c r="C206" s="41" t="s">
        <v>54</v>
      </c>
      <c r="D206" s="29" t="s">
        <v>53</v>
      </c>
      <c r="E206" s="42">
        <v>143450</v>
      </c>
      <c r="F206" s="52">
        <f t="shared" si="3"/>
        <v>5200</v>
      </c>
      <c r="G206" s="76">
        <v>745940000</v>
      </c>
    </row>
    <row r="207" spans="1:7">
      <c r="A207" s="80">
        <v>204</v>
      </c>
      <c r="B207" s="29" t="s">
        <v>43</v>
      </c>
      <c r="C207" s="34" t="s">
        <v>2354</v>
      </c>
      <c r="D207" s="29" t="s">
        <v>1514</v>
      </c>
      <c r="E207" s="42">
        <v>500</v>
      </c>
      <c r="F207" s="52">
        <f t="shared" si="3"/>
        <v>2600</v>
      </c>
      <c r="G207" s="76">
        <v>1300000</v>
      </c>
    </row>
    <row r="208" spans="1:7">
      <c r="A208" s="80">
        <v>205</v>
      </c>
      <c r="B208" s="29" t="s">
        <v>43</v>
      </c>
      <c r="C208" s="41" t="s">
        <v>48</v>
      </c>
      <c r="D208" s="29" t="s">
        <v>1655</v>
      </c>
      <c r="E208" s="42">
        <v>1480</v>
      </c>
      <c r="F208" s="52">
        <f t="shared" si="3"/>
        <v>32950</v>
      </c>
      <c r="G208" s="76">
        <v>48766000</v>
      </c>
    </row>
    <row r="209" spans="1:7">
      <c r="A209" s="80">
        <v>206</v>
      </c>
      <c r="B209" s="29" t="s">
        <v>43</v>
      </c>
      <c r="C209" s="41" t="s">
        <v>45</v>
      </c>
      <c r="D209" s="29" t="s">
        <v>1514</v>
      </c>
      <c r="E209" s="42">
        <v>7050</v>
      </c>
      <c r="F209" s="52">
        <f t="shared" si="3"/>
        <v>120000</v>
      </c>
      <c r="G209" s="76">
        <v>846000000</v>
      </c>
    </row>
    <row r="210" spans="1:7">
      <c r="A210" s="80">
        <v>207</v>
      </c>
      <c r="B210" s="29" t="s">
        <v>552</v>
      </c>
      <c r="C210" s="41" t="s">
        <v>40</v>
      </c>
      <c r="D210" s="29" t="s">
        <v>1514</v>
      </c>
      <c r="E210" s="42">
        <v>30</v>
      </c>
      <c r="F210" s="52">
        <f t="shared" si="3"/>
        <v>1000000</v>
      </c>
      <c r="G210" s="76">
        <v>30000000</v>
      </c>
    </row>
    <row r="211" spans="1:7">
      <c r="A211" s="80">
        <v>208</v>
      </c>
      <c r="B211" s="29" t="s">
        <v>552</v>
      </c>
      <c r="C211" s="41" t="s">
        <v>550</v>
      </c>
      <c r="D211" s="29" t="s">
        <v>1514</v>
      </c>
      <c r="E211" s="42">
        <v>4430</v>
      </c>
      <c r="F211" s="52">
        <f t="shared" si="3"/>
        <v>4400</v>
      </c>
      <c r="G211" s="76">
        <v>19492000</v>
      </c>
    </row>
    <row r="212" spans="1:7">
      <c r="A212" s="80">
        <v>209</v>
      </c>
      <c r="B212" s="29" t="s">
        <v>552</v>
      </c>
      <c r="C212" s="34" t="s">
        <v>549</v>
      </c>
      <c r="D212" s="29" t="s">
        <v>1655</v>
      </c>
      <c r="E212" s="42">
        <v>13530</v>
      </c>
      <c r="F212" s="52">
        <f t="shared" si="3"/>
        <v>6000</v>
      </c>
      <c r="G212" s="76">
        <v>81180000</v>
      </c>
    </row>
    <row r="213" spans="1:7">
      <c r="A213" s="80">
        <v>210</v>
      </c>
      <c r="B213" s="29" t="s">
        <v>547</v>
      </c>
      <c r="C213" s="34" t="s">
        <v>548</v>
      </c>
      <c r="D213" s="29" t="s">
        <v>1514</v>
      </c>
      <c r="E213" s="42">
        <v>887</v>
      </c>
      <c r="F213" s="52">
        <f t="shared" si="3"/>
        <v>15000</v>
      </c>
      <c r="G213" s="76">
        <v>13305000</v>
      </c>
    </row>
    <row r="214" spans="1:7">
      <c r="A214" s="80">
        <v>211</v>
      </c>
      <c r="B214" s="29" t="s">
        <v>544</v>
      </c>
      <c r="C214" s="41" t="s">
        <v>2355</v>
      </c>
      <c r="D214" s="29" t="s">
        <v>1524</v>
      </c>
      <c r="E214" s="42">
        <v>355</v>
      </c>
      <c r="F214" s="52">
        <f t="shared" si="3"/>
        <v>69800</v>
      </c>
      <c r="G214" s="76">
        <v>24779000</v>
      </c>
    </row>
    <row r="215" spans="1:7">
      <c r="A215" s="80">
        <v>212</v>
      </c>
      <c r="B215" s="81" t="s">
        <v>544</v>
      </c>
      <c r="C215" s="34" t="s">
        <v>2356</v>
      </c>
      <c r="D215" s="29" t="s">
        <v>1524</v>
      </c>
      <c r="E215" s="42">
        <v>159</v>
      </c>
      <c r="F215" s="52">
        <f t="shared" si="3"/>
        <v>141000</v>
      </c>
      <c r="G215" s="76">
        <v>22419000</v>
      </c>
    </row>
    <row r="216" spans="1:7">
      <c r="A216" s="80">
        <v>213</v>
      </c>
      <c r="B216" s="29" t="s">
        <v>544</v>
      </c>
      <c r="C216" s="34" t="s">
        <v>545</v>
      </c>
      <c r="D216" s="29" t="s">
        <v>1514</v>
      </c>
      <c r="E216" s="42">
        <v>2</v>
      </c>
      <c r="F216" s="52">
        <f t="shared" si="3"/>
        <v>69800</v>
      </c>
      <c r="G216" s="76">
        <v>139600</v>
      </c>
    </row>
    <row r="217" spans="1:7">
      <c r="A217" s="80">
        <v>214</v>
      </c>
      <c r="B217" s="29" t="s">
        <v>536</v>
      </c>
      <c r="C217" s="41" t="s">
        <v>541</v>
      </c>
      <c r="D217" s="29" t="s">
        <v>1514</v>
      </c>
      <c r="E217" s="42">
        <v>8400</v>
      </c>
      <c r="F217" s="52">
        <f t="shared" si="3"/>
        <v>18000</v>
      </c>
      <c r="G217" s="76">
        <v>151200000</v>
      </c>
    </row>
    <row r="218" spans="1:7">
      <c r="A218" s="80">
        <v>215</v>
      </c>
      <c r="B218" s="29" t="s">
        <v>536</v>
      </c>
      <c r="C218" s="41" t="s">
        <v>540</v>
      </c>
      <c r="D218" s="29" t="s">
        <v>1514</v>
      </c>
      <c r="E218" s="42">
        <v>230</v>
      </c>
      <c r="F218" s="52">
        <f t="shared" si="3"/>
        <v>172000</v>
      </c>
      <c r="G218" s="76">
        <v>39560000</v>
      </c>
    </row>
    <row r="219" spans="1:7">
      <c r="A219" s="80">
        <v>216</v>
      </c>
      <c r="B219" s="29" t="s">
        <v>536</v>
      </c>
      <c r="C219" s="41" t="s">
        <v>538</v>
      </c>
      <c r="D219" s="29" t="s">
        <v>1514</v>
      </c>
      <c r="E219" s="42">
        <v>150</v>
      </c>
      <c r="F219" s="52">
        <f t="shared" si="3"/>
        <v>370000</v>
      </c>
      <c r="G219" s="76">
        <v>55500000</v>
      </c>
    </row>
    <row r="220" spans="1:7">
      <c r="A220" s="80">
        <v>217</v>
      </c>
      <c r="B220" s="29" t="s">
        <v>536</v>
      </c>
      <c r="C220" s="34" t="s">
        <v>537</v>
      </c>
      <c r="D220" s="29" t="s">
        <v>1514</v>
      </c>
      <c r="E220" s="42">
        <v>80</v>
      </c>
      <c r="F220" s="52">
        <f t="shared" si="3"/>
        <v>10000</v>
      </c>
      <c r="G220" s="76">
        <v>800000</v>
      </c>
    </row>
    <row r="221" spans="1:7">
      <c r="A221" s="80">
        <v>218</v>
      </c>
      <c r="B221" s="29" t="s">
        <v>530</v>
      </c>
      <c r="C221" s="34" t="s">
        <v>2357</v>
      </c>
      <c r="D221" s="29" t="s">
        <v>1514</v>
      </c>
      <c r="E221" s="42">
        <v>5890</v>
      </c>
      <c r="F221" s="52">
        <f t="shared" si="3"/>
        <v>19000</v>
      </c>
      <c r="G221" s="76">
        <v>111910000</v>
      </c>
    </row>
    <row r="222" spans="1:7" ht="20.399999999999999">
      <c r="A222" s="80">
        <v>219</v>
      </c>
      <c r="B222" s="29" t="s">
        <v>530</v>
      </c>
      <c r="C222" s="34" t="s">
        <v>2358</v>
      </c>
      <c r="D222" s="29" t="s">
        <v>1514</v>
      </c>
      <c r="E222" s="42">
        <v>605</v>
      </c>
      <c r="F222" s="52">
        <f t="shared" si="3"/>
        <v>14000</v>
      </c>
      <c r="G222" s="76">
        <v>8470000</v>
      </c>
    </row>
    <row r="223" spans="1:7">
      <c r="A223" s="80">
        <v>220</v>
      </c>
      <c r="B223" s="29" t="s">
        <v>530</v>
      </c>
      <c r="C223" s="41" t="s">
        <v>535</v>
      </c>
      <c r="D223" s="29" t="s">
        <v>1514</v>
      </c>
      <c r="E223" s="42">
        <v>5</v>
      </c>
      <c r="F223" s="52">
        <f t="shared" si="3"/>
        <v>2300000</v>
      </c>
      <c r="G223" s="76">
        <v>11500000</v>
      </c>
    </row>
    <row r="224" spans="1:7">
      <c r="A224" s="80">
        <v>221</v>
      </c>
      <c r="B224" s="29" t="s">
        <v>530</v>
      </c>
      <c r="C224" s="41" t="s">
        <v>2359</v>
      </c>
      <c r="D224" s="29" t="s">
        <v>1514</v>
      </c>
      <c r="E224" s="42">
        <v>30</v>
      </c>
      <c r="F224" s="52">
        <f t="shared" si="3"/>
        <v>259000</v>
      </c>
      <c r="G224" s="76">
        <v>7770000</v>
      </c>
    </row>
    <row r="225" spans="1:7">
      <c r="A225" s="80">
        <v>222</v>
      </c>
      <c r="B225" s="29" t="s">
        <v>530</v>
      </c>
      <c r="C225" s="41" t="s">
        <v>532</v>
      </c>
      <c r="D225" s="29" t="s">
        <v>1514</v>
      </c>
      <c r="E225" s="42">
        <v>50</v>
      </c>
      <c r="F225" s="52">
        <f t="shared" si="3"/>
        <v>350000</v>
      </c>
      <c r="G225" s="76">
        <v>17500000</v>
      </c>
    </row>
    <row r="226" spans="1:7">
      <c r="A226" s="80">
        <v>223</v>
      </c>
      <c r="B226" s="29" t="s">
        <v>3123</v>
      </c>
      <c r="C226" s="41" t="s">
        <v>2360</v>
      </c>
      <c r="D226" s="29" t="s">
        <v>1514</v>
      </c>
      <c r="E226" s="42">
        <v>80</v>
      </c>
      <c r="F226" s="52">
        <f t="shared" si="3"/>
        <v>258000</v>
      </c>
      <c r="G226" s="76">
        <v>20640000</v>
      </c>
    </row>
    <row r="227" spans="1:7">
      <c r="A227" s="80">
        <v>224</v>
      </c>
      <c r="B227" s="29" t="s">
        <v>509</v>
      </c>
      <c r="C227" s="41" t="s">
        <v>528</v>
      </c>
      <c r="D227" s="29" t="s">
        <v>1514</v>
      </c>
      <c r="E227" s="42">
        <v>317</v>
      </c>
      <c r="F227" s="52">
        <f t="shared" si="3"/>
        <v>18000</v>
      </c>
      <c r="G227" s="76">
        <v>5706000</v>
      </c>
    </row>
    <row r="228" spans="1:7">
      <c r="A228" s="80">
        <v>225</v>
      </c>
      <c r="B228" s="29" t="s">
        <v>509</v>
      </c>
      <c r="C228" s="41" t="s">
        <v>2361</v>
      </c>
      <c r="D228" s="29" t="s">
        <v>1514</v>
      </c>
      <c r="E228" s="42">
        <v>6000</v>
      </c>
      <c r="F228" s="52">
        <f t="shared" si="3"/>
        <v>3200</v>
      </c>
      <c r="G228" s="76">
        <v>19200000</v>
      </c>
    </row>
    <row r="229" spans="1:7">
      <c r="A229" s="80">
        <v>226</v>
      </c>
      <c r="B229" s="29" t="s">
        <v>509</v>
      </c>
      <c r="C229" s="41" t="s">
        <v>2361</v>
      </c>
      <c r="D229" s="29" t="s">
        <v>1514</v>
      </c>
      <c r="E229" s="42">
        <v>6670</v>
      </c>
      <c r="F229" s="52">
        <f t="shared" si="3"/>
        <v>3200</v>
      </c>
      <c r="G229" s="76">
        <v>21344000</v>
      </c>
    </row>
    <row r="230" spans="1:7">
      <c r="A230" s="80">
        <v>227</v>
      </c>
      <c r="B230" s="29" t="s">
        <v>509</v>
      </c>
      <c r="C230" s="41" t="s">
        <v>527</v>
      </c>
      <c r="D230" s="29" t="s">
        <v>1514</v>
      </c>
      <c r="E230" s="42">
        <v>2150</v>
      </c>
      <c r="F230" s="52">
        <f t="shared" si="3"/>
        <v>35500</v>
      </c>
      <c r="G230" s="76">
        <v>76325000</v>
      </c>
    </row>
    <row r="231" spans="1:7">
      <c r="A231" s="80">
        <v>228</v>
      </c>
      <c r="B231" s="29" t="s">
        <v>509</v>
      </c>
      <c r="C231" s="41" t="s">
        <v>522</v>
      </c>
      <c r="D231" s="29" t="s">
        <v>1514</v>
      </c>
      <c r="E231" s="42">
        <v>235</v>
      </c>
      <c r="F231" s="52">
        <f t="shared" si="3"/>
        <v>9900</v>
      </c>
      <c r="G231" s="76">
        <v>2326500</v>
      </c>
    </row>
    <row r="232" spans="1:7">
      <c r="A232" s="80">
        <v>229</v>
      </c>
      <c r="B232" s="29" t="s">
        <v>509</v>
      </c>
      <c r="C232" s="41" t="s">
        <v>522</v>
      </c>
      <c r="D232" s="29" t="s">
        <v>1514</v>
      </c>
      <c r="E232" s="42">
        <v>20215</v>
      </c>
      <c r="F232" s="52">
        <f t="shared" si="3"/>
        <v>9500</v>
      </c>
      <c r="G232" s="76">
        <v>192042500</v>
      </c>
    </row>
    <row r="233" spans="1:7">
      <c r="A233" s="80">
        <v>230</v>
      </c>
      <c r="B233" s="29" t="s">
        <v>509</v>
      </c>
      <c r="C233" s="41" t="s">
        <v>519</v>
      </c>
      <c r="D233" s="29" t="s">
        <v>1514</v>
      </c>
      <c r="E233" s="42">
        <v>775</v>
      </c>
      <c r="F233" s="52">
        <f t="shared" si="3"/>
        <v>20000</v>
      </c>
      <c r="G233" s="76">
        <v>15500000</v>
      </c>
    </row>
    <row r="234" spans="1:7">
      <c r="A234" s="80">
        <v>231</v>
      </c>
      <c r="B234" s="29" t="s">
        <v>509</v>
      </c>
      <c r="C234" s="41" t="s">
        <v>517</v>
      </c>
      <c r="D234" s="29" t="s">
        <v>1514</v>
      </c>
      <c r="E234" s="42">
        <v>770</v>
      </c>
      <c r="F234" s="52">
        <f t="shared" si="3"/>
        <v>3125</v>
      </c>
      <c r="G234" s="76">
        <v>2406250</v>
      </c>
    </row>
    <row r="235" spans="1:7">
      <c r="A235" s="80">
        <v>232</v>
      </c>
      <c r="B235" s="29" t="s">
        <v>509</v>
      </c>
      <c r="C235" s="41" t="s">
        <v>515</v>
      </c>
      <c r="D235" s="29" t="s">
        <v>1514</v>
      </c>
      <c r="E235" s="42">
        <v>520</v>
      </c>
      <c r="F235" s="52">
        <f t="shared" si="3"/>
        <v>17000</v>
      </c>
      <c r="G235" s="76">
        <v>8840000</v>
      </c>
    </row>
    <row r="236" spans="1:7">
      <c r="A236" s="80">
        <v>233</v>
      </c>
      <c r="B236" s="29" t="s">
        <v>509</v>
      </c>
      <c r="C236" s="41" t="s">
        <v>513</v>
      </c>
      <c r="D236" s="29" t="s">
        <v>1514</v>
      </c>
      <c r="E236" s="42">
        <v>14815</v>
      </c>
      <c r="F236" s="52">
        <f t="shared" si="3"/>
        <v>3500</v>
      </c>
      <c r="G236" s="76">
        <v>51852500</v>
      </c>
    </row>
    <row r="237" spans="1:7">
      <c r="A237" s="80">
        <v>234</v>
      </c>
      <c r="B237" s="29" t="s">
        <v>509</v>
      </c>
      <c r="C237" s="41" t="s">
        <v>512</v>
      </c>
      <c r="D237" s="29" t="s">
        <v>1514</v>
      </c>
      <c r="E237" s="42">
        <v>255</v>
      </c>
      <c r="F237" s="52">
        <f t="shared" si="3"/>
        <v>430000</v>
      </c>
      <c r="G237" s="76">
        <v>109650000</v>
      </c>
    </row>
    <row r="238" spans="1:7">
      <c r="A238" s="80">
        <v>235</v>
      </c>
      <c r="B238" s="29" t="s">
        <v>509</v>
      </c>
      <c r="C238" s="41" t="s">
        <v>512</v>
      </c>
      <c r="D238" s="29" t="s">
        <v>1514</v>
      </c>
      <c r="E238" s="42">
        <v>10</v>
      </c>
      <c r="F238" s="52">
        <f t="shared" si="3"/>
        <v>1100000</v>
      </c>
      <c r="G238" s="76">
        <v>11000000</v>
      </c>
    </row>
    <row r="239" spans="1:7">
      <c r="A239" s="80">
        <v>236</v>
      </c>
      <c r="B239" s="29" t="s">
        <v>509</v>
      </c>
      <c r="C239" s="41" t="s">
        <v>512</v>
      </c>
      <c r="D239" s="29" t="s">
        <v>1514</v>
      </c>
      <c r="E239" s="42">
        <v>232</v>
      </c>
      <c r="F239" s="52">
        <f t="shared" si="3"/>
        <v>315000</v>
      </c>
      <c r="G239" s="76">
        <v>73080000</v>
      </c>
    </row>
    <row r="240" spans="1:7">
      <c r="A240" s="80">
        <v>237</v>
      </c>
      <c r="B240" s="29" t="s">
        <v>509</v>
      </c>
      <c r="C240" s="41" t="s">
        <v>512</v>
      </c>
      <c r="D240" s="29" t="s">
        <v>1514</v>
      </c>
      <c r="E240" s="42">
        <v>790</v>
      </c>
      <c r="F240" s="52">
        <f t="shared" si="3"/>
        <v>347500</v>
      </c>
      <c r="G240" s="76">
        <v>274525000</v>
      </c>
    </row>
    <row r="241" spans="1:7">
      <c r="A241" s="80">
        <v>238</v>
      </c>
      <c r="B241" s="81" t="s">
        <v>505</v>
      </c>
      <c r="C241" s="83" t="s">
        <v>506</v>
      </c>
      <c r="D241" s="29" t="s">
        <v>1524</v>
      </c>
      <c r="E241" s="42">
        <v>317</v>
      </c>
      <c r="F241" s="52">
        <f t="shared" si="3"/>
        <v>70000</v>
      </c>
      <c r="G241" s="76">
        <v>22190000</v>
      </c>
    </row>
    <row r="242" spans="1:7" ht="20.399999999999999">
      <c r="A242" s="94">
        <v>239</v>
      </c>
      <c r="B242" s="81" t="s">
        <v>496</v>
      </c>
      <c r="C242" s="95" t="s">
        <v>2362</v>
      </c>
      <c r="D242" s="97" t="s">
        <v>1524</v>
      </c>
      <c r="E242" s="98">
        <v>5</v>
      </c>
      <c r="F242" s="99">
        <f t="shared" si="3"/>
        <v>30000000</v>
      </c>
      <c r="G242" s="100">
        <v>150000000</v>
      </c>
    </row>
    <row r="243" spans="1:7" ht="20.399999999999999">
      <c r="A243" s="80">
        <v>240</v>
      </c>
      <c r="B243" s="81" t="s">
        <v>496</v>
      </c>
      <c r="C243" s="83" t="s">
        <v>2363</v>
      </c>
      <c r="D243" s="29" t="s">
        <v>1524</v>
      </c>
      <c r="E243" s="42">
        <v>5</v>
      </c>
      <c r="F243" s="52">
        <f t="shared" si="3"/>
        <v>7800000</v>
      </c>
      <c r="G243" s="76">
        <v>39000000</v>
      </c>
    </row>
    <row r="244" spans="1:7" ht="20.399999999999999">
      <c r="A244" s="80">
        <v>241</v>
      </c>
      <c r="B244" s="29" t="s">
        <v>496</v>
      </c>
      <c r="C244" s="41" t="s">
        <v>2364</v>
      </c>
      <c r="D244" s="29" t="s">
        <v>1524</v>
      </c>
      <c r="E244" s="42">
        <v>5</v>
      </c>
      <c r="F244" s="52">
        <f t="shared" si="3"/>
        <v>6300000</v>
      </c>
      <c r="G244" s="76">
        <v>31500000</v>
      </c>
    </row>
    <row r="245" spans="1:7">
      <c r="A245" s="80">
        <v>242</v>
      </c>
      <c r="B245" s="29" t="s">
        <v>496</v>
      </c>
      <c r="C245" s="41" t="s">
        <v>503</v>
      </c>
      <c r="D245" s="29" t="s">
        <v>1524</v>
      </c>
      <c r="E245" s="42">
        <v>10</v>
      </c>
      <c r="F245" s="52">
        <f t="shared" si="3"/>
        <v>1000000</v>
      </c>
      <c r="G245" s="76">
        <v>10000000</v>
      </c>
    </row>
    <row r="246" spans="1:7" ht="20.399999999999999">
      <c r="A246" s="80">
        <v>243</v>
      </c>
      <c r="B246" s="29" t="s">
        <v>496</v>
      </c>
      <c r="C246" s="41" t="s">
        <v>500</v>
      </c>
      <c r="D246" s="29" t="s">
        <v>499</v>
      </c>
      <c r="E246" s="42">
        <v>5</v>
      </c>
      <c r="F246" s="52">
        <f t="shared" si="3"/>
        <v>30000000</v>
      </c>
      <c r="G246" s="76">
        <v>150000000</v>
      </c>
    </row>
    <row r="247" spans="1:7">
      <c r="A247" s="80">
        <v>244</v>
      </c>
      <c r="B247" s="29" t="s">
        <v>496</v>
      </c>
      <c r="C247" s="41" t="s">
        <v>498</v>
      </c>
      <c r="D247" s="29" t="s">
        <v>849</v>
      </c>
      <c r="E247" s="42">
        <v>3472</v>
      </c>
      <c r="F247" s="52">
        <f t="shared" si="3"/>
        <v>8272</v>
      </c>
      <c r="G247" s="76">
        <v>28720384</v>
      </c>
    </row>
    <row r="248" spans="1:7">
      <c r="A248" s="80">
        <v>245</v>
      </c>
      <c r="B248" s="81" t="s">
        <v>490</v>
      </c>
      <c r="C248" s="83" t="s">
        <v>493</v>
      </c>
      <c r="D248" s="29" t="s">
        <v>1524</v>
      </c>
      <c r="E248" s="42">
        <v>100</v>
      </c>
      <c r="F248" s="52">
        <f t="shared" si="3"/>
        <v>233500</v>
      </c>
      <c r="G248" s="76">
        <v>23350000</v>
      </c>
    </row>
    <row r="249" spans="1:7">
      <c r="A249" s="80">
        <v>246</v>
      </c>
      <c r="B249" s="29" t="s">
        <v>490</v>
      </c>
      <c r="C249" s="34" t="s">
        <v>2365</v>
      </c>
      <c r="D249" s="29" t="s">
        <v>849</v>
      </c>
      <c r="E249" s="42">
        <v>7925</v>
      </c>
      <c r="F249" s="52">
        <f t="shared" si="3"/>
        <v>3500</v>
      </c>
      <c r="G249" s="76">
        <v>27737500</v>
      </c>
    </row>
    <row r="250" spans="1:7">
      <c r="A250" s="80">
        <v>247</v>
      </c>
      <c r="B250" s="29" t="s">
        <v>490</v>
      </c>
      <c r="C250" s="41" t="s">
        <v>2366</v>
      </c>
      <c r="D250" s="29" t="s">
        <v>1514</v>
      </c>
      <c r="E250" s="42">
        <v>41000</v>
      </c>
      <c r="F250" s="52">
        <f t="shared" si="3"/>
        <v>3500</v>
      </c>
      <c r="G250" s="76">
        <v>143500000</v>
      </c>
    </row>
    <row r="251" spans="1:7">
      <c r="A251" s="80">
        <v>248</v>
      </c>
      <c r="B251" s="81" t="s">
        <v>490</v>
      </c>
      <c r="C251" s="41" t="s">
        <v>491</v>
      </c>
      <c r="D251" s="29" t="s">
        <v>1655</v>
      </c>
      <c r="E251" s="42">
        <v>140</v>
      </c>
      <c r="F251" s="52">
        <f t="shared" si="3"/>
        <v>55000</v>
      </c>
      <c r="G251" s="76">
        <v>7700000</v>
      </c>
    </row>
    <row r="252" spans="1:7">
      <c r="A252" s="80">
        <v>249</v>
      </c>
      <c r="B252" s="29" t="s">
        <v>487</v>
      </c>
      <c r="C252" s="41" t="s">
        <v>2367</v>
      </c>
      <c r="D252" s="29" t="s">
        <v>3529</v>
      </c>
      <c r="E252" s="42">
        <v>20100</v>
      </c>
      <c r="F252" s="52">
        <f t="shared" si="3"/>
        <v>59100</v>
      </c>
      <c r="G252" s="76">
        <v>1187910000</v>
      </c>
    </row>
    <row r="253" spans="1:7">
      <c r="A253" s="80">
        <v>250</v>
      </c>
      <c r="B253" s="29" t="s">
        <v>487</v>
      </c>
      <c r="C253" s="41" t="s">
        <v>488</v>
      </c>
      <c r="D253" s="29" t="s">
        <v>1524</v>
      </c>
      <c r="E253" s="42">
        <v>3000</v>
      </c>
      <c r="F253" s="52">
        <f t="shared" si="3"/>
        <v>265000</v>
      </c>
      <c r="G253" s="76">
        <v>795000000</v>
      </c>
    </row>
    <row r="254" spans="1:7">
      <c r="A254" s="80">
        <v>251</v>
      </c>
      <c r="B254" s="29" t="s">
        <v>480</v>
      </c>
      <c r="C254" s="34" t="s">
        <v>486</v>
      </c>
      <c r="D254" s="29" t="s">
        <v>1245</v>
      </c>
      <c r="E254" s="42">
        <v>2623</v>
      </c>
      <c r="F254" s="52">
        <f t="shared" si="3"/>
        <v>3200</v>
      </c>
      <c r="G254" s="76">
        <v>8393600</v>
      </c>
    </row>
    <row r="255" spans="1:7">
      <c r="A255" s="80">
        <v>252</v>
      </c>
      <c r="B255" s="81" t="s">
        <v>480</v>
      </c>
      <c r="C255" s="41" t="s">
        <v>484</v>
      </c>
      <c r="D255" s="29" t="s">
        <v>1245</v>
      </c>
      <c r="E255" s="42">
        <v>16140</v>
      </c>
      <c r="F255" s="52">
        <f t="shared" si="3"/>
        <v>3200</v>
      </c>
      <c r="G255" s="76">
        <v>51648000</v>
      </c>
    </row>
    <row r="256" spans="1:7">
      <c r="A256" s="80">
        <v>253</v>
      </c>
      <c r="B256" s="29" t="s">
        <v>480</v>
      </c>
      <c r="C256" s="41" t="s">
        <v>483</v>
      </c>
      <c r="D256" s="29" t="s">
        <v>1245</v>
      </c>
      <c r="E256" s="42">
        <v>6960</v>
      </c>
      <c r="F256" s="52">
        <f t="shared" si="3"/>
        <v>3200</v>
      </c>
      <c r="G256" s="76">
        <v>22272000</v>
      </c>
    </row>
    <row r="257" spans="1:7">
      <c r="A257" s="80">
        <v>254</v>
      </c>
      <c r="B257" s="29" t="s">
        <v>480</v>
      </c>
      <c r="C257" s="41" t="s">
        <v>481</v>
      </c>
      <c r="D257" s="29" t="s">
        <v>1245</v>
      </c>
      <c r="E257" s="42">
        <v>4462</v>
      </c>
      <c r="F257" s="52">
        <f t="shared" si="3"/>
        <v>3200</v>
      </c>
      <c r="G257" s="76">
        <v>14278400</v>
      </c>
    </row>
    <row r="258" spans="1:7">
      <c r="A258" s="80">
        <v>255</v>
      </c>
      <c r="B258" s="29" t="s">
        <v>478</v>
      </c>
      <c r="C258" s="41" t="s">
        <v>479</v>
      </c>
      <c r="D258" s="29" t="s">
        <v>1514</v>
      </c>
      <c r="E258" s="42">
        <v>25</v>
      </c>
      <c r="F258" s="52">
        <f t="shared" si="3"/>
        <v>1499300</v>
      </c>
      <c r="G258" s="76">
        <v>37482500</v>
      </c>
    </row>
    <row r="259" spans="1:7">
      <c r="A259" s="80">
        <v>256</v>
      </c>
      <c r="B259" s="81" t="s">
        <v>476</v>
      </c>
      <c r="C259" s="34" t="s">
        <v>477</v>
      </c>
      <c r="D259" s="29" t="s">
        <v>1514</v>
      </c>
      <c r="E259" s="42">
        <v>5610</v>
      </c>
      <c r="F259" s="52">
        <f t="shared" si="3"/>
        <v>13350</v>
      </c>
      <c r="G259" s="76">
        <v>74893500</v>
      </c>
    </row>
    <row r="260" spans="1:7">
      <c r="A260" s="80">
        <v>257</v>
      </c>
      <c r="B260" s="29" t="s">
        <v>476</v>
      </c>
      <c r="C260" s="41" t="s">
        <v>2368</v>
      </c>
      <c r="D260" s="29" t="s">
        <v>1524</v>
      </c>
      <c r="E260" s="42">
        <v>15555</v>
      </c>
      <c r="F260" s="52">
        <f t="shared" si="3"/>
        <v>14970</v>
      </c>
      <c r="G260" s="76">
        <v>232858350</v>
      </c>
    </row>
    <row r="261" spans="1:7">
      <c r="A261" s="80">
        <v>258</v>
      </c>
      <c r="B261" s="29" t="s">
        <v>476</v>
      </c>
      <c r="C261" s="41" t="s">
        <v>2368</v>
      </c>
      <c r="D261" s="29" t="s">
        <v>769</v>
      </c>
      <c r="E261" s="42">
        <v>400</v>
      </c>
      <c r="F261" s="52">
        <f t="shared" ref="F261:F324" si="4">G261/E261</f>
        <v>4700</v>
      </c>
      <c r="G261" s="76">
        <v>1880000</v>
      </c>
    </row>
    <row r="262" spans="1:7">
      <c r="A262" s="80">
        <v>259</v>
      </c>
      <c r="B262" s="29" t="s">
        <v>474</v>
      </c>
      <c r="C262" s="34" t="s">
        <v>475</v>
      </c>
      <c r="D262" s="29" t="s">
        <v>3520</v>
      </c>
      <c r="E262" s="42">
        <v>1</v>
      </c>
      <c r="F262" s="52">
        <f t="shared" si="4"/>
        <v>10000000</v>
      </c>
      <c r="G262" s="76">
        <v>10000000</v>
      </c>
    </row>
    <row r="263" spans="1:7">
      <c r="A263" s="80">
        <v>260</v>
      </c>
      <c r="B263" s="29" t="s">
        <v>474</v>
      </c>
      <c r="C263" s="41" t="s">
        <v>475</v>
      </c>
      <c r="D263" s="29" t="s">
        <v>1514</v>
      </c>
      <c r="E263" s="42">
        <v>1</v>
      </c>
      <c r="F263" s="52">
        <f t="shared" si="4"/>
        <v>14000000</v>
      </c>
      <c r="G263" s="76">
        <v>14000000</v>
      </c>
    </row>
    <row r="264" spans="1:7">
      <c r="A264" s="80">
        <v>261</v>
      </c>
      <c r="B264" s="29" t="s">
        <v>474</v>
      </c>
      <c r="C264" s="41" t="s">
        <v>2369</v>
      </c>
      <c r="D264" s="29" t="s">
        <v>1514</v>
      </c>
      <c r="E264" s="42">
        <v>700</v>
      </c>
      <c r="F264" s="52">
        <f t="shared" si="4"/>
        <v>179970</v>
      </c>
      <c r="G264" s="76">
        <v>125979000</v>
      </c>
    </row>
    <row r="265" spans="1:7">
      <c r="A265" s="80">
        <v>262</v>
      </c>
      <c r="B265" s="29" t="s">
        <v>474</v>
      </c>
      <c r="C265" s="41" t="s">
        <v>495</v>
      </c>
      <c r="D265" s="29" t="s">
        <v>1514</v>
      </c>
      <c r="E265" s="42">
        <v>165</v>
      </c>
      <c r="F265" s="52">
        <f t="shared" si="4"/>
        <v>40000</v>
      </c>
      <c r="G265" s="76">
        <v>6600000</v>
      </c>
    </row>
    <row r="266" spans="1:7">
      <c r="A266" s="80">
        <v>263</v>
      </c>
      <c r="B266" s="29" t="s">
        <v>474</v>
      </c>
      <c r="C266" s="41" t="s">
        <v>494</v>
      </c>
      <c r="D266" s="29" t="s">
        <v>1514</v>
      </c>
      <c r="E266" s="42">
        <v>275</v>
      </c>
      <c r="F266" s="52">
        <f t="shared" si="4"/>
        <v>30000</v>
      </c>
      <c r="G266" s="76">
        <v>8250000</v>
      </c>
    </row>
    <row r="267" spans="1:7" ht="40.799999999999997">
      <c r="A267" s="80">
        <v>264</v>
      </c>
      <c r="B267" s="29" t="s">
        <v>474</v>
      </c>
      <c r="C267" s="41" t="s">
        <v>3525</v>
      </c>
      <c r="D267" s="29" t="s">
        <v>1514</v>
      </c>
      <c r="E267" s="42">
        <v>200</v>
      </c>
      <c r="F267" s="52">
        <f t="shared" si="4"/>
        <v>325000</v>
      </c>
      <c r="G267" s="76">
        <v>65000000</v>
      </c>
    </row>
    <row r="268" spans="1:7">
      <c r="A268" s="80">
        <v>265</v>
      </c>
      <c r="B268" s="29" t="s">
        <v>470</v>
      </c>
      <c r="C268" s="41" t="s">
        <v>473</v>
      </c>
      <c r="D268" s="29" t="s">
        <v>472</v>
      </c>
      <c r="E268" s="42">
        <v>61</v>
      </c>
      <c r="F268" s="52">
        <f t="shared" si="4"/>
        <v>133800</v>
      </c>
      <c r="G268" s="76">
        <v>8161800</v>
      </c>
    </row>
    <row r="269" spans="1:7">
      <c r="A269" s="80">
        <v>266</v>
      </c>
      <c r="B269" s="29" t="s">
        <v>470</v>
      </c>
      <c r="C269" s="41" t="s">
        <v>471</v>
      </c>
      <c r="D269" s="29" t="s">
        <v>804</v>
      </c>
      <c r="E269" s="42">
        <v>7</v>
      </c>
      <c r="F269" s="52">
        <f t="shared" si="4"/>
        <v>140000</v>
      </c>
      <c r="G269" s="76">
        <v>980000</v>
      </c>
    </row>
    <row r="270" spans="1:7" ht="20.399999999999999">
      <c r="A270" s="80">
        <v>267</v>
      </c>
      <c r="B270" s="29" t="s">
        <v>458</v>
      </c>
      <c r="C270" s="41" t="s">
        <v>2370</v>
      </c>
      <c r="D270" s="29" t="s">
        <v>1524</v>
      </c>
      <c r="E270" s="42">
        <v>36</v>
      </c>
      <c r="F270" s="52">
        <f t="shared" si="4"/>
        <v>774900</v>
      </c>
      <c r="G270" s="76">
        <v>27896400</v>
      </c>
    </row>
    <row r="271" spans="1:7">
      <c r="A271" s="80">
        <v>268</v>
      </c>
      <c r="B271" s="29" t="s">
        <v>458</v>
      </c>
      <c r="C271" s="41" t="s">
        <v>2371</v>
      </c>
      <c r="D271" s="29" t="s">
        <v>3524</v>
      </c>
      <c r="E271" s="42">
        <v>300</v>
      </c>
      <c r="F271" s="52">
        <f t="shared" si="4"/>
        <v>595000</v>
      </c>
      <c r="G271" s="76">
        <v>178500000</v>
      </c>
    </row>
    <row r="272" spans="1:7">
      <c r="A272" s="80">
        <v>269</v>
      </c>
      <c r="B272" s="29" t="s">
        <v>458</v>
      </c>
      <c r="C272" s="41" t="s">
        <v>466</v>
      </c>
      <c r="D272" s="29" t="s">
        <v>1524</v>
      </c>
      <c r="E272" s="42">
        <v>30</v>
      </c>
      <c r="F272" s="52">
        <f t="shared" si="4"/>
        <v>998000</v>
      </c>
      <c r="G272" s="76">
        <v>29940000</v>
      </c>
    </row>
    <row r="273" spans="1:7">
      <c r="A273" s="80">
        <v>270</v>
      </c>
      <c r="B273" s="29" t="s">
        <v>458</v>
      </c>
      <c r="C273" s="41" t="s">
        <v>464</v>
      </c>
      <c r="D273" s="29" t="s">
        <v>1172</v>
      </c>
      <c r="E273" s="42">
        <v>50</v>
      </c>
      <c r="F273" s="52">
        <f t="shared" si="4"/>
        <v>6500</v>
      </c>
      <c r="G273" s="76">
        <v>325000</v>
      </c>
    </row>
    <row r="274" spans="1:7">
      <c r="A274" s="80">
        <v>271</v>
      </c>
      <c r="B274" s="29" t="s">
        <v>458</v>
      </c>
      <c r="C274" s="41" t="s">
        <v>463</v>
      </c>
      <c r="D274" s="29" t="s">
        <v>1514</v>
      </c>
      <c r="E274" s="42">
        <v>3</v>
      </c>
      <c r="F274" s="52">
        <f t="shared" si="4"/>
        <v>44000</v>
      </c>
      <c r="G274" s="76">
        <v>132000</v>
      </c>
    </row>
    <row r="275" spans="1:7" ht="20.399999999999999">
      <c r="A275" s="80">
        <v>272</v>
      </c>
      <c r="B275" s="29" t="s">
        <v>458</v>
      </c>
      <c r="C275" s="34" t="s">
        <v>2372</v>
      </c>
      <c r="D275" s="29" t="s">
        <v>1514</v>
      </c>
      <c r="E275" s="42">
        <v>700</v>
      </c>
      <c r="F275" s="52">
        <f t="shared" si="4"/>
        <v>727545</v>
      </c>
      <c r="G275" s="76">
        <v>509281500</v>
      </c>
    </row>
    <row r="276" spans="1:7" ht="20.399999999999999">
      <c r="A276" s="80">
        <v>273</v>
      </c>
      <c r="B276" s="81" t="s">
        <v>458</v>
      </c>
      <c r="C276" s="34" t="s">
        <v>2373</v>
      </c>
      <c r="D276" s="29" t="s">
        <v>1514</v>
      </c>
      <c r="E276" s="42">
        <v>150</v>
      </c>
      <c r="F276" s="52">
        <f t="shared" si="4"/>
        <v>537180</v>
      </c>
      <c r="G276" s="76">
        <v>80577000</v>
      </c>
    </row>
    <row r="277" spans="1:7" ht="20.399999999999999">
      <c r="A277" s="80">
        <v>274</v>
      </c>
      <c r="B277" s="81" t="s">
        <v>458</v>
      </c>
      <c r="C277" s="34" t="s">
        <v>2374</v>
      </c>
      <c r="D277" s="29" t="s">
        <v>1514</v>
      </c>
      <c r="E277" s="42">
        <v>150</v>
      </c>
      <c r="F277" s="52">
        <f t="shared" si="4"/>
        <v>537180</v>
      </c>
      <c r="G277" s="76">
        <v>80577000</v>
      </c>
    </row>
    <row r="278" spans="1:7" ht="20.399999999999999">
      <c r="A278" s="80">
        <v>275</v>
      </c>
      <c r="B278" s="29" t="s">
        <v>458</v>
      </c>
      <c r="C278" s="41" t="s">
        <v>462</v>
      </c>
      <c r="D278" s="29" t="s">
        <v>1524</v>
      </c>
      <c r="E278" s="42">
        <v>5</v>
      </c>
      <c r="F278" s="52">
        <f t="shared" si="4"/>
        <v>20000000</v>
      </c>
      <c r="G278" s="76">
        <v>100000000</v>
      </c>
    </row>
    <row r="279" spans="1:7" ht="20.399999999999999">
      <c r="A279" s="80">
        <v>276</v>
      </c>
      <c r="B279" s="29" t="s">
        <v>458</v>
      </c>
      <c r="C279" s="34" t="s">
        <v>2375</v>
      </c>
      <c r="D279" s="29" t="s">
        <v>1514</v>
      </c>
      <c r="E279" s="42">
        <v>36</v>
      </c>
      <c r="F279" s="52">
        <f t="shared" si="4"/>
        <v>1600000</v>
      </c>
      <c r="G279" s="76">
        <v>57600000</v>
      </c>
    </row>
    <row r="280" spans="1:7">
      <c r="A280" s="80">
        <v>277</v>
      </c>
      <c r="B280" s="29" t="s">
        <v>458</v>
      </c>
      <c r="C280" s="41" t="s">
        <v>460</v>
      </c>
      <c r="D280" s="29" t="s">
        <v>1514</v>
      </c>
      <c r="E280" s="42">
        <v>90</v>
      </c>
      <c r="F280" s="52">
        <f t="shared" si="4"/>
        <v>300000</v>
      </c>
      <c r="G280" s="76">
        <v>27000000</v>
      </c>
    </row>
    <row r="281" spans="1:7">
      <c r="A281" s="80">
        <v>278</v>
      </c>
      <c r="B281" s="29" t="s">
        <v>458</v>
      </c>
      <c r="C281" s="41" t="s">
        <v>2376</v>
      </c>
      <c r="D281" s="29" t="s">
        <v>1245</v>
      </c>
      <c r="E281" s="42">
        <v>125</v>
      </c>
      <c r="F281" s="52">
        <f t="shared" si="4"/>
        <v>75000</v>
      </c>
      <c r="G281" s="76">
        <v>9375000</v>
      </c>
    </row>
    <row r="282" spans="1:7">
      <c r="A282" s="80">
        <v>279</v>
      </c>
      <c r="B282" s="29" t="s">
        <v>458</v>
      </c>
      <c r="C282" s="41" t="s">
        <v>529</v>
      </c>
      <c r="D282" s="29" t="s">
        <v>1514</v>
      </c>
      <c r="E282" s="42">
        <v>30</v>
      </c>
      <c r="F282" s="52">
        <f t="shared" si="4"/>
        <v>1000000</v>
      </c>
      <c r="G282" s="76">
        <v>30000000</v>
      </c>
    </row>
    <row r="283" spans="1:7" ht="20.399999999999999">
      <c r="A283" s="94">
        <v>280</v>
      </c>
      <c r="B283" s="97" t="s">
        <v>3124</v>
      </c>
      <c r="C283" s="101" t="s">
        <v>2377</v>
      </c>
      <c r="D283" s="97" t="s">
        <v>1514</v>
      </c>
      <c r="E283" s="98">
        <v>300</v>
      </c>
      <c r="F283" s="99">
        <f t="shared" si="4"/>
        <v>2000000</v>
      </c>
      <c r="G283" s="100">
        <v>600000000</v>
      </c>
    </row>
    <row r="284" spans="1:7" ht="30.6">
      <c r="A284" s="94">
        <v>281</v>
      </c>
      <c r="B284" s="97" t="s">
        <v>3124</v>
      </c>
      <c r="C284" s="101" t="s">
        <v>2378</v>
      </c>
      <c r="D284" s="97" t="s">
        <v>1524</v>
      </c>
      <c r="E284" s="98">
        <v>5</v>
      </c>
      <c r="F284" s="99">
        <f t="shared" si="4"/>
        <v>12200000</v>
      </c>
      <c r="G284" s="100">
        <v>61000000</v>
      </c>
    </row>
    <row r="285" spans="1:7">
      <c r="A285" s="94">
        <v>282</v>
      </c>
      <c r="B285" s="97" t="s">
        <v>3125</v>
      </c>
      <c r="C285" s="101" t="s">
        <v>2379</v>
      </c>
      <c r="D285" s="97" t="s">
        <v>1514</v>
      </c>
      <c r="E285" s="98">
        <v>50</v>
      </c>
      <c r="F285" s="99">
        <f t="shared" si="4"/>
        <v>2200000</v>
      </c>
      <c r="G285" s="100">
        <v>110000000</v>
      </c>
    </row>
    <row r="286" spans="1:7">
      <c r="A286" s="94">
        <v>283</v>
      </c>
      <c r="B286" s="97" t="s">
        <v>3125</v>
      </c>
      <c r="C286" s="101" t="s">
        <v>2380</v>
      </c>
      <c r="D286" s="97" t="s">
        <v>1514</v>
      </c>
      <c r="E286" s="98">
        <v>100</v>
      </c>
      <c r="F286" s="99">
        <f t="shared" si="4"/>
        <v>2100000</v>
      </c>
      <c r="G286" s="100">
        <v>210000000</v>
      </c>
    </row>
    <row r="287" spans="1:7" ht="20.399999999999999">
      <c r="A287" s="94">
        <v>284</v>
      </c>
      <c r="B287" s="97" t="s">
        <v>3125</v>
      </c>
      <c r="C287" s="101" t="s">
        <v>2381</v>
      </c>
      <c r="D287" s="97" t="s">
        <v>1514</v>
      </c>
      <c r="E287" s="98">
        <v>10</v>
      </c>
      <c r="F287" s="99">
        <f t="shared" si="4"/>
        <v>9500000</v>
      </c>
      <c r="G287" s="100">
        <v>95000000</v>
      </c>
    </row>
    <row r="288" spans="1:7">
      <c r="A288" s="80">
        <v>285</v>
      </c>
      <c r="B288" s="29" t="s">
        <v>455</v>
      </c>
      <c r="C288" s="41" t="s">
        <v>456</v>
      </c>
      <c r="D288" s="29" t="s">
        <v>1514</v>
      </c>
      <c r="E288" s="42">
        <v>5110</v>
      </c>
      <c r="F288" s="52">
        <f t="shared" si="4"/>
        <v>1125</v>
      </c>
      <c r="G288" s="76">
        <v>5748750</v>
      </c>
    </row>
    <row r="289" spans="1:7">
      <c r="A289" s="80">
        <v>286</v>
      </c>
      <c r="B289" s="29" t="s">
        <v>447</v>
      </c>
      <c r="C289" s="41" t="s">
        <v>770</v>
      </c>
      <c r="D289" s="84" t="s">
        <v>769</v>
      </c>
      <c r="E289" s="42">
        <v>54</v>
      </c>
      <c r="F289" s="52">
        <f t="shared" si="4"/>
        <v>120000</v>
      </c>
      <c r="G289" s="76">
        <v>6480000</v>
      </c>
    </row>
    <row r="290" spans="1:7">
      <c r="A290" s="80">
        <v>287</v>
      </c>
      <c r="B290" s="29" t="s">
        <v>447</v>
      </c>
      <c r="C290" s="41" t="s">
        <v>453</v>
      </c>
      <c r="D290" s="29" t="s">
        <v>352</v>
      </c>
      <c r="E290" s="42">
        <v>5</v>
      </c>
      <c r="F290" s="52">
        <f t="shared" si="4"/>
        <v>2865000</v>
      </c>
      <c r="G290" s="76">
        <v>14325000</v>
      </c>
    </row>
    <row r="291" spans="1:7">
      <c r="A291" s="80">
        <v>288</v>
      </c>
      <c r="B291" s="29" t="s">
        <v>447</v>
      </c>
      <c r="C291" s="41" t="s">
        <v>451</v>
      </c>
      <c r="D291" s="29" t="s">
        <v>1514</v>
      </c>
      <c r="E291" s="42">
        <v>2</v>
      </c>
      <c r="F291" s="52">
        <f t="shared" si="4"/>
        <v>2180000</v>
      </c>
      <c r="G291" s="76">
        <v>4360000</v>
      </c>
    </row>
    <row r="292" spans="1:7">
      <c r="A292" s="80">
        <v>289</v>
      </c>
      <c r="B292" s="29" t="s">
        <v>447</v>
      </c>
      <c r="C292" s="41" t="s">
        <v>450</v>
      </c>
      <c r="D292" s="29" t="s">
        <v>352</v>
      </c>
      <c r="E292" s="42">
        <v>2</v>
      </c>
      <c r="F292" s="52">
        <f t="shared" si="4"/>
        <v>2865000</v>
      </c>
      <c r="G292" s="76">
        <v>5730000</v>
      </c>
    </row>
    <row r="293" spans="1:7">
      <c r="A293" s="80">
        <v>290</v>
      </c>
      <c r="B293" s="29" t="s">
        <v>447</v>
      </c>
      <c r="C293" s="41" t="s">
        <v>449</v>
      </c>
      <c r="D293" s="29" t="s">
        <v>352</v>
      </c>
      <c r="E293" s="42">
        <v>150</v>
      </c>
      <c r="F293" s="52">
        <f t="shared" si="4"/>
        <v>97300</v>
      </c>
      <c r="G293" s="76">
        <v>14595000</v>
      </c>
    </row>
    <row r="294" spans="1:7">
      <c r="A294" s="80">
        <v>291</v>
      </c>
      <c r="B294" s="29" t="s">
        <v>407</v>
      </c>
      <c r="C294" s="41" t="s">
        <v>446</v>
      </c>
      <c r="D294" s="29" t="s">
        <v>1616</v>
      </c>
      <c r="E294" s="42">
        <v>42</v>
      </c>
      <c r="F294" s="52">
        <f t="shared" si="4"/>
        <v>55000</v>
      </c>
      <c r="G294" s="76">
        <v>2310000</v>
      </c>
    </row>
    <row r="295" spans="1:7">
      <c r="A295" s="80">
        <v>292</v>
      </c>
      <c r="B295" s="29" t="s">
        <v>407</v>
      </c>
      <c r="C295" s="41" t="s">
        <v>444</v>
      </c>
      <c r="D295" s="29" t="s">
        <v>352</v>
      </c>
      <c r="E295" s="42">
        <v>682</v>
      </c>
      <c r="F295" s="52">
        <f t="shared" si="4"/>
        <v>296000</v>
      </c>
      <c r="G295" s="76">
        <v>201872000</v>
      </c>
    </row>
    <row r="296" spans="1:7">
      <c r="A296" s="80">
        <v>293</v>
      </c>
      <c r="B296" s="29" t="s">
        <v>407</v>
      </c>
      <c r="C296" s="41" t="s">
        <v>444</v>
      </c>
      <c r="D296" s="29" t="s">
        <v>352</v>
      </c>
      <c r="E296" s="42">
        <v>120</v>
      </c>
      <c r="F296" s="52">
        <f t="shared" si="4"/>
        <v>139000</v>
      </c>
      <c r="G296" s="76">
        <v>16680000</v>
      </c>
    </row>
    <row r="297" spans="1:7">
      <c r="A297" s="80">
        <v>294</v>
      </c>
      <c r="B297" s="29" t="s">
        <v>407</v>
      </c>
      <c r="C297" s="41" t="s">
        <v>444</v>
      </c>
      <c r="D297" s="29" t="s">
        <v>769</v>
      </c>
      <c r="E297" s="42">
        <v>196</v>
      </c>
      <c r="F297" s="52">
        <f t="shared" si="4"/>
        <v>144000</v>
      </c>
      <c r="G297" s="76">
        <v>28224000</v>
      </c>
    </row>
    <row r="298" spans="1:7">
      <c r="A298" s="80">
        <v>295</v>
      </c>
      <c r="B298" s="29" t="s">
        <v>407</v>
      </c>
      <c r="C298" s="41" t="s">
        <v>441</v>
      </c>
      <c r="D298" s="29" t="s">
        <v>352</v>
      </c>
      <c r="E298" s="42">
        <v>5124</v>
      </c>
      <c r="F298" s="52">
        <f t="shared" si="4"/>
        <v>32000</v>
      </c>
      <c r="G298" s="76">
        <v>163968000</v>
      </c>
    </row>
    <row r="299" spans="1:7">
      <c r="A299" s="80">
        <v>296</v>
      </c>
      <c r="B299" s="29" t="s">
        <v>407</v>
      </c>
      <c r="C299" s="41" t="s">
        <v>441</v>
      </c>
      <c r="D299" s="29" t="s">
        <v>352</v>
      </c>
      <c r="E299" s="42">
        <v>2720</v>
      </c>
      <c r="F299" s="52">
        <f t="shared" si="4"/>
        <v>32000</v>
      </c>
      <c r="G299" s="76">
        <v>87040000</v>
      </c>
    </row>
    <row r="300" spans="1:7">
      <c r="A300" s="80">
        <v>297</v>
      </c>
      <c r="B300" s="29" t="s">
        <v>407</v>
      </c>
      <c r="C300" s="41" t="s">
        <v>441</v>
      </c>
      <c r="D300" s="29" t="s">
        <v>352</v>
      </c>
      <c r="E300" s="42">
        <v>270</v>
      </c>
      <c r="F300" s="52">
        <f t="shared" si="4"/>
        <v>15700</v>
      </c>
      <c r="G300" s="76">
        <v>4239000</v>
      </c>
    </row>
    <row r="301" spans="1:7">
      <c r="A301" s="80">
        <v>298</v>
      </c>
      <c r="B301" s="29" t="s">
        <v>407</v>
      </c>
      <c r="C301" s="41" t="s">
        <v>438</v>
      </c>
      <c r="D301" s="29" t="s">
        <v>352</v>
      </c>
      <c r="E301" s="42">
        <v>12909</v>
      </c>
      <c r="F301" s="52">
        <f t="shared" si="4"/>
        <v>32000</v>
      </c>
      <c r="G301" s="76">
        <v>413088000</v>
      </c>
    </row>
    <row r="302" spans="1:7">
      <c r="A302" s="80">
        <v>299</v>
      </c>
      <c r="B302" s="29" t="s">
        <v>407</v>
      </c>
      <c r="C302" s="41" t="s">
        <v>438</v>
      </c>
      <c r="D302" s="29" t="s">
        <v>352</v>
      </c>
      <c r="E302" s="42">
        <v>860</v>
      </c>
      <c r="F302" s="52">
        <f t="shared" si="4"/>
        <v>12600</v>
      </c>
      <c r="G302" s="76">
        <v>10836000</v>
      </c>
    </row>
    <row r="303" spans="1:7">
      <c r="A303" s="80">
        <v>300</v>
      </c>
      <c r="B303" s="29" t="s">
        <v>407</v>
      </c>
      <c r="C303" s="41" t="s">
        <v>435</v>
      </c>
      <c r="D303" s="29" t="s">
        <v>352</v>
      </c>
      <c r="E303" s="42">
        <v>3251</v>
      </c>
      <c r="F303" s="52">
        <f t="shared" si="4"/>
        <v>32000</v>
      </c>
      <c r="G303" s="76">
        <v>104032000</v>
      </c>
    </row>
    <row r="304" spans="1:7">
      <c r="A304" s="80">
        <v>301</v>
      </c>
      <c r="B304" s="29" t="s">
        <v>407</v>
      </c>
      <c r="C304" s="41" t="s">
        <v>435</v>
      </c>
      <c r="D304" s="29" t="s">
        <v>352</v>
      </c>
      <c r="E304" s="42">
        <v>258</v>
      </c>
      <c r="F304" s="52">
        <f t="shared" si="4"/>
        <v>16275</v>
      </c>
      <c r="G304" s="76">
        <v>4198950</v>
      </c>
    </row>
    <row r="305" spans="1:7">
      <c r="A305" s="80">
        <v>302</v>
      </c>
      <c r="B305" s="29" t="s">
        <v>407</v>
      </c>
      <c r="C305" s="34" t="s">
        <v>433</v>
      </c>
      <c r="D305" s="29" t="s">
        <v>352</v>
      </c>
      <c r="E305" s="42">
        <v>1682</v>
      </c>
      <c r="F305" s="52">
        <f t="shared" si="4"/>
        <v>43800</v>
      </c>
      <c r="G305" s="76">
        <v>73671600</v>
      </c>
    </row>
    <row r="306" spans="1:7">
      <c r="A306" s="80">
        <v>303</v>
      </c>
      <c r="B306" s="81" t="s">
        <v>407</v>
      </c>
      <c r="C306" s="41" t="s">
        <v>433</v>
      </c>
      <c r="D306" s="29" t="s">
        <v>352</v>
      </c>
      <c r="E306" s="42">
        <v>120</v>
      </c>
      <c r="F306" s="52">
        <f t="shared" si="4"/>
        <v>21400</v>
      </c>
      <c r="G306" s="76">
        <v>2568000</v>
      </c>
    </row>
    <row r="307" spans="1:7">
      <c r="A307" s="80">
        <v>304</v>
      </c>
      <c r="B307" s="29" t="s">
        <v>407</v>
      </c>
      <c r="C307" s="41" t="s">
        <v>430</v>
      </c>
      <c r="D307" s="29" t="s">
        <v>352</v>
      </c>
      <c r="E307" s="42">
        <v>442</v>
      </c>
      <c r="F307" s="52">
        <f t="shared" si="4"/>
        <v>43800</v>
      </c>
      <c r="G307" s="76">
        <v>19359600</v>
      </c>
    </row>
    <row r="308" spans="1:7">
      <c r="A308" s="80">
        <v>305</v>
      </c>
      <c r="B308" s="29" t="s">
        <v>407</v>
      </c>
      <c r="C308" s="41" t="s">
        <v>430</v>
      </c>
      <c r="D308" s="29" t="s">
        <v>352</v>
      </c>
      <c r="E308" s="42">
        <v>50</v>
      </c>
      <c r="F308" s="52">
        <f t="shared" si="4"/>
        <v>37800</v>
      </c>
      <c r="G308" s="76">
        <v>1890000</v>
      </c>
    </row>
    <row r="309" spans="1:7">
      <c r="A309" s="80">
        <v>306</v>
      </c>
      <c r="B309" s="29" t="s">
        <v>407</v>
      </c>
      <c r="C309" s="41" t="s">
        <v>427</v>
      </c>
      <c r="D309" s="29" t="s">
        <v>352</v>
      </c>
      <c r="E309" s="42">
        <v>172</v>
      </c>
      <c r="F309" s="52">
        <f t="shared" si="4"/>
        <v>48250</v>
      </c>
      <c r="G309" s="76">
        <v>8299000</v>
      </c>
    </row>
    <row r="310" spans="1:7">
      <c r="A310" s="80">
        <v>307</v>
      </c>
      <c r="B310" s="29" t="s">
        <v>407</v>
      </c>
      <c r="C310" s="41" t="s">
        <v>426</v>
      </c>
      <c r="D310" s="29" t="s">
        <v>352</v>
      </c>
      <c r="E310" s="42">
        <v>100</v>
      </c>
      <c r="F310" s="52">
        <f t="shared" si="4"/>
        <v>63485</v>
      </c>
      <c r="G310" s="76">
        <v>6348500</v>
      </c>
    </row>
    <row r="311" spans="1:7">
      <c r="A311" s="80">
        <v>308</v>
      </c>
      <c r="B311" s="81" t="s">
        <v>407</v>
      </c>
      <c r="C311" s="34" t="s">
        <v>425</v>
      </c>
      <c r="D311" s="29" t="s">
        <v>352</v>
      </c>
      <c r="E311" s="42">
        <v>100</v>
      </c>
      <c r="F311" s="52">
        <f t="shared" si="4"/>
        <v>119900</v>
      </c>
      <c r="G311" s="76">
        <v>11990000</v>
      </c>
    </row>
    <row r="312" spans="1:7">
      <c r="A312" s="80">
        <v>309</v>
      </c>
      <c r="B312" s="29" t="s">
        <v>407</v>
      </c>
      <c r="C312" s="41" t="s">
        <v>423</v>
      </c>
      <c r="D312" s="29" t="s">
        <v>1616</v>
      </c>
      <c r="E312" s="42">
        <v>583</v>
      </c>
      <c r="F312" s="52">
        <f t="shared" si="4"/>
        <v>11800</v>
      </c>
      <c r="G312" s="76">
        <v>6879400</v>
      </c>
    </row>
    <row r="313" spans="1:7">
      <c r="A313" s="80">
        <v>310</v>
      </c>
      <c r="B313" s="29" t="s">
        <v>407</v>
      </c>
      <c r="C313" s="41" t="s">
        <v>419</v>
      </c>
      <c r="D313" s="29" t="s">
        <v>769</v>
      </c>
      <c r="E313" s="42">
        <v>100</v>
      </c>
      <c r="F313" s="52">
        <f t="shared" si="4"/>
        <v>159000</v>
      </c>
      <c r="G313" s="76">
        <v>15900000</v>
      </c>
    </row>
    <row r="314" spans="1:7">
      <c r="A314" s="80">
        <v>311</v>
      </c>
      <c r="B314" s="29" t="s">
        <v>407</v>
      </c>
      <c r="C314" s="41" t="s">
        <v>419</v>
      </c>
      <c r="D314" s="29" t="s">
        <v>769</v>
      </c>
      <c r="E314" s="42">
        <v>600</v>
      </c>
      <c r="F314" s="52">
        <f t="shared" si="4"/>
        <v>159000</v>
      </c>
      <c r="G314" s="76">
        <v>95400000</v>
      </c>
    </row>
    <row r="315" spans="1:7">
      <c r="A315" s="80">
        <v>312</v>
      </c>
      <c r="B315" s="81" t="s">
        <v>407</v>
      </c>
      <c r="C315" s="41" t="s">
        <v>417</v>
      </c>
      <c r="D315" s="29" t="s">
        <v>352</v>
      </c>
      <c r="E315" s="42">
        <v>715</v>
      </c>
      <c r="F315" s="52">
        <f t="shared" si="4"/>
        <v>109000</v>
      </c>
      <c r="G315" s="76">
        <v>77935000</v>
      </c>
    </row>
    <row r="316" spans="1:7">
      <c r="A316" s="80">
        <v>313</v>
      </c>
      <c r="B316" s="29" t="s">
        <v>407</v>
      </c>
      <c r="C316" s="41" t="s">
        <v>415</v>
      </c>
      <c r="D316" s="29" t="s">
        <v>352</v>
      </c>
      <c r="E316" s="42">
        <v>366</v>
      </c>
      <c r="F316" s="52">
        <f t="shared" si="4"/>
        <v>109000</v>
      </c>
      <c r="G316" s="76">
        <v>39894000</v>
      </c>
    </row>
    <row r="317" spans="1:7">
      <c r="A317" s="80">
        <v>314</v>
      </c>
      <c r="B317" s="29" t="s">
        <v>407</v>
      </c>
      <c r="C317" s="41" t="s">
        <v>415</v>
      </c>
      <c r="D317" s="29" t="s">
        <v>352</v>
      </c>
      <c r="E317" s="42">
        <v>30</v>
      </c>
      <c r="F317" s="52">
        <f t="shared" si="4"/>
        <v>68000</v>
      </c>
      <c r="G317" s="76">
        <v>2040000</v>
      </c>
    </row>
    <row r="318" spans="1:7">
      <c r="A318" s="80">
        <v>315</v>
      </c>
      <c r="B318" s="29" t="s">
        <v>407</v>
      </c>
      <c r="C318" s="41" t="s">
        <v>413</v>
      </c>
      <c r="D318" s="29" t="s">
        <v>352</v>
      </c>
      <c r="E318" s="42">
        <v>924</v>
      </c>
      <c r="F318" s="52">
        <f t="shared" si="4"/>
        <v>88000</v>
      </c>
      <c r="G318" s="76">
        <v>81312000</v>
      </c>
    </row>
    <row r="319" spans="1:7">
      <c r="A319" s="80">
        <v>316</v>
      </c>
      <c r="B319" s="29" t="s">
        <v>407</v>
      </c>
      <c r="C319" s="41" t="s">
        <v>411</v>
      </c>
      <c r="D319" s="29" t="s">
        <v>352</v>
      </c>
      <c r="E319" s="42">
        <v>232</v>
      </c>
      <c r="F319" s="52">
        <f t="shared" si="4"/>
        <v>71625</v>
      </c>
      <c r="G319" s="76">
        <v>16617000</v>
      </c>
    </row>
    <row r="320" spans="1:7">
      <c r="A320" s="80">
        <v>317</v>
      </c>
      <c r="B320" s="29" t="s">
        <v>407</v>
      </c>
      <c r="C320" s="41" t="s">
        <v>410</v>
      </c>
      <c r="D320" s="29" t="s">
        <v>352</v>
      </c>
      <c r="E320" s="42">
        <v>167</v>
      </c>
      <c r="F320" s="52">
        <f t="shared" si="4"/>
        <v>88000</v>
      </c>
      <c r="G320" s="76">
        <v>14696000</v>
      </c>
    </row>
    <row r="321" spans="1:7">
      <c r="A321" s="80">
        <v>318</v>
      </c>
      <c r="B321" s="29" t="s">
        <v>407</v>
      </c>
      <c r="C321" s="41" t="s">
        <v>408</v>
      </c>
      <c r="D321" s="29" t="s">
        <v>352</v>
      </c>
      <c r="E321" s="42">
        <v>432</v>
      </c>
      <c r="F321" s="52">
        <f t="shared" si="4"/>
        <v>150920</v>
      </c>
      <c r="G321" s="76">
        <v>65197440</v>
      </c>
    </row>
    <row r="322" spans="1:7">
      <c r="A322" s="80">
        <v>319</v>
      </c>
      <c r="B322" s="29" t="s">
        <v>399</v>
      </c>
      <c r="C322" s="41" t="s">
        <v>405</v>
      </c>
      <c r="D322" s="29" t="s">
        <v>352</v>
      </c>
      <c r="E322" s="42">
        <v>16149</v>
      </c>
      <c r="F322" s="52">
        <f t="shared" si="4"/>
        <v>27110</v>
      </c>
      <c r="G322" s="76">
        <v>437799390</v>
      </c>
    </row>
    <row r="323" spans="1:7">
      <c r="A323" s="80">
        <v>320</v>
      </c>
      <c r="B323" s="29" t="s">
        <v>399</v>
      </c>
      <c r="C323" s="41" t="s">
        <v>404</v>
      </c>
      <c r="D323" s="29" t="s">
        <v>352</v>
      </c>
      <c r="E323" s="42">
        <v>1910</v>
      </c>
      <c r="F323" s="52">
        <f t="shared" si="4"/>
        <v>24150</v>
      </c>
      <c r="G323" s="76">
        <v>46126500</v>
      </c>
    </row>
    <row r="324" spans="1:7">
      <c r="A324" s="80">
        <v>321</v>
      </c>
      <c r="B324" s="29" t="s">
        <v>399</v>
      </c>
      <c r="C324" s="41" t="s">
        <v>404</v>
      </c>
      <c r="D324" s="29" t="s">
        <v>352</v>
      </c>
      <c r="E324" s="42">
        <v>4860</v>
      </c>
      <c r="F324" s="52">
        <f t="shared" si="4"/>
        <v>24150</v>
      </c>
      <c r="G324" s="76">
        <v>117369000</v>
      </c>
    </row>
    <row r="325" spans="1:7">
      <c r="A325" s="80">
        <v>322</v>
      </c>
      <c r="B325" s="29" t="s">
        <v>399</v>
      </c>
      <c r="C325" s="41" t="s">
        <v>402</v>
      </c>
      <c r="D325" s="29" t="s">
        <v>352</v>
      </c>
      <c r="E325" s="42">
        <v>2050</v>
      </c>
      <c r="F325" s="52">
        <f t="shared" ref="F325:F388" si="5">G325/E325</f>
        <v>24255</v>
      </c>
      <c r="G325" s="76">
        <v>49722750</v>
      </c>
    </row>
    <row r="326" spans="1:7">
      <c r="A326" s="80">
        <v>323</v>
      </c>
      <c r="B326" s="29" t="s">
        <v>399</v>
      </c>
      <c r="C326" s="41" t="s">
        <v>402</v>
      </c>
      <c r="D326" s="29" t="s">
        <v>352</v>
      </c>
      <c r="E326" s="42">
        <v>1716.8</v>
      </c>
      <c r="F326" s="52">
        <f t="shared" si="5"/>
        <v>24255</v>
      </c>
      <c r="G326" s="76">
        <v>41640984</v>
      </c>
    </row>
    <row r="327" spans="1:7">
      <c r="A327" s="80">
        <v>324</v>
      </c>
      <c r="B327" s="29" t="s">
        <v>399</v>
      </c>
      <c r="C327" s="41" t="s">
        <v>401</v>
      </c>
      <c r="D327" s="29" t="s">
        <v>352</v>
      </c>
      <c r="E327" s="42">
        <v>800</v>
      </c>
      <c r="F327" s="52">
        <f t="shared" si="5"/>
        <v>23205</v>
      </c>
      <c r="G327" s="76">
        <v>18564000</v>
      </c>
    </row>
    <row r="328" spans="1:7">
      <c r="A328" s="80">
        <v>325</v>
      </c>
      <c r="B328" s="29" t="s">
        <v>399</v>
      </c>
      <c r="C328" s="41" t="s">
        <v>401</v>
      </c>
      <c r="D328" s="29" t="s">
        <v>352</v>
      </c>
      <c r="E328" s="42">
        <v>1662</v>
      </c>
      <c r="F328" s="52">
        <f t="shared" si="5"/>
        <v>23205</v>
      </c>
      <c r="G328" s="76">
        <v>38566710</v>
      </c>
    </row>
    <row r="329" spans="1:7">
      <c r="A329" s="80">
        <v>326</v>
      </c>
      <c r="B329" s="29" t="s">
        <v>399</v>
      </c>
      <c r="C329" s="41" t="s">
        <v>400</v>
      </c>
      <c r="D329" s="29" t="s">
        <v>352</v>
      </c>
      <c r="E329" s="42">
        <v>198</v>
      </c>
      <c r="F329" s="52">
        <f t="shared" si="5"/>
        <v>47130</v>
      </c>
      <c r="G329" s="76">
        <v>9331740</v>
      </c>
    </row>
    <row r="330" spans="1:7">
      <c r="A330" s="80">
        <v>327</v>
      </c>
      <c r="B330" s="29" t="s">
        <v>399</v>
      </c>
      <c r="C330" s="41" t="s">
        <v>400</v>
      </c>
      <c r="D330" s="29" t="s">
        <v>352</v>
      </c>
      <c r="E330" s="42">
        <v>70</v>
      </c>
      <c r="F330" s="52">
        <f t="shared" si="5"/>
        <v>47130</v>
      </c>
      <c r="G330" s="76">
        <v>3299100</v>
      </c>
    </row>
    <row r="331" spans="1:7">
      <c r="A331" s="80">
        <v>328</v>
      </c>
      <c r="B331" s="29" t="s">
        <v>354</v>
      </c>
      <c r="C331" s="41" t="s">
        <v>2382</v>
      </c>
      <c r="D331" s="29" t="s">
        <v>352</v>
      </c>
      <c r="E331" s="42">
        <v>1000</v>
      </c>
      <c r="F331" s="52">
        <f t="shared" si="5"/>
        <v>52000</v>
      </c>
      <c r="G331" s="76">
        <v>52000000</v>
      </c>
    </row>
    <row r="332" spans="1:7">
      <c r="A332" s="80">
        <v>329</v>
      </c>
      <c r="B332" s="29" t="s">
        <v>354</v>
      </c>
      <c r="C332" s="41" t="s">
        <v>395</v>
      </c>
      <c r="D332" s="29" t="s">
        <v>352</v>
      </c>
      <c r="E332" s="42">
        <v>1682</v>
      </c>
      <c r="F332" s="52">
        <f t="shared" si="5"/>
        <v>102750</v>
      </c>
      <c r="G332" s="76">
        <v>172825500</v>
      </c>
    </row>
    <row r="333" spans="1:7">
      <c r="A333" s="80">
        <v>330</v>
      </c>
      <c r="B333" s="81" t="s">
        <v>354</v>
      </c>
      <c r="C333" s="41" t="s">
        <v>395</v>
      </c>
      <c r="D333" s="29" t="s">
        <v>352</v>
      </c>
      <c r="E333" s="42">
        <v>4000</v>
      </c>
      <c r="F333" s="52">
        <f t="shared" si="5"/>
        <v>100762.5</v>
      </c>
      <c r="G333" s="76">
        <v>403050000</v>
      </c>
    </row>
    <row r="334" spans="1:7">
      <c r="A334" s="80">
        <v>331</v>
      </c>
      <c r="B334" s="81" t="s">
        <v>354</v>
      </c>
      <c r="C334" s="41" t="s">
        <v>391</v>
      </c>
      <c r="D334" s="29" t="s">
        <v>352</v>
      </c>
      <c r="E334" s="42">
        <v>7968</v>
      </c>
      <c r="F334" s="52">
        <f t="shared" si="5"/>
        <v>99393</v>
      </c>
      <c r="G334" s="76">
        <v>791963424</v>
      </c>
    </row>
    <row r="335" spans="1:7">
      <c r="A335" s="80">
        <v>332</v>
      </c>
      <c r="B335" s="29" t="s">
        <v>354</v>
      </c>
      <c r="C335" s="41" t="s">
        <v>391</v>
      </c>
      <c r="D335" s="29" t="s">
        <v>352</v>
      </c>
      <c r="E335" s="42">
        <v>12738</v>
      </c>
      <c r="F335" s="52">
        <f t="shared" si="5"/>
        <v>78000</v>
      </c>
      <c r="G335" s="76">
        <v>993564000</v>
      </c>
    </row>
    <row r="336" spans="1:7">
      <c r="A336" s="80">
        <v>333</v>
      </c>
      <c r="B336" s="29" t="s">
        <v>354</v>
      </c>
      <c r="C336" s="41" t="s">
        <v>388</v>
      </c>
      <c r="D336" s="29" t="s">
        <v>352</v>
      </c>
      <c r="E336" s="42">
        <v>150</v>
      </c>
      <c r="F336" s="52">
        <f t="shared" si="5"/>
        <v>343000</v>
      </c>
      <c r="G336" s="76">
        <v>51450000</v>
      </c>
    </row>
    <row r="337" spans="1:7">
      <c r="A337" s="80">
        <v>334</v>
      </c>
      <c r="B337" s="29" t="s">
        <v>354</v>
      </c>
      <c r="C337" s="41" t="s">
        <v>383</v>
      </c>
      <c r="D337" s="29" t="s">
        <v>352</v>
      </c>
      <c r="E337" s="42">
        <v>3436</v>
      </c>
      <c r="F337" s="52">
        <f t="shared" si="5"/>
        <v>78000</v>
      </c>
      <c r="G337" s="76">
        <v>268008000</v>
      </c>
    </row>
    <row r="338" spans="1:7">
      <c r="A338" s="80">
        <v>335</v>
      </c>
      <c r="B338" s="29" t="s">
        <v>354</v>
      </c>
      <c r="C338" s="41" t="s">
        <v>383</v>
      </c>
      <c r="D338" s="29" t="s">
        <v>352</v>
      </c>
      <c r="E338" s="42">
        <v>1070</v>
      </c>
      <c r="F338" s="52">
        <f t="shared" si="5"/>
        <v>97970</v>
      </c>
      <c r="G338" s="76">
        <v>104827900</v>
      </c>
    </row>
    <row r="339" spans="1:7">
      <c r="A339" s="80">
        <v>336</v>
      </c>
      <c r="B339" s="29" t="s">
        <v>354</v>
      </c>
      <c r="C339" s="41" t="s">
        <v>383</v>
      </c>
      <c r="D339" s="29" t="s">
        <v>352</v>
      </c>
      <c r="E339" s="42">
        <v>5514</v>
      </c>
      <c r="F339" s="52">
        <f t="shared" si="5"/>
        <v>97970</v>
      </c>
      <c r="G339" s="76">
        <v>540206580</v>
      </c>
    </row>
    <row r="340" spans="1:7">
      <c r="A340" s="80">
        <v>337</v>
      </c>
      <c r="B340" s="29" t="s">
        <v>354</v>
      </c>
      <c r="C340" s="41" t="s">
        <v>376</v>
      </c>
      <c r="D340" s="29" t="s">
        <v>352</v>
      </c>
      <c r="E340" s="42">
        <v>4254</v>
      </c>
      <c r="F340" s="52">
        <f t="shared" si="5"/>
        <v>80750</v>
      </c>
      <c r="G340" s="76">
        <v>343510500</v>
      </c>
    </row>
    <row r="341" spans="1:7">
      <c r="A341" s="80">
        <v>338</v>
      </c>
      <c r="B341" s="29" t="s">
        <v>354</v>
      </c>
      <c r="C341" s="41" t="s">
        <v>376</v>
      </c>
      <c r="D341" s="29" t="s">
        <v>352</v>
      </c>
      <c r="E341" s="42">
        <v>5360</v>
      </c>
      <c r="F341" s="52">
        <f t="shared" si="5"/>
        <v>84000</v>
      </c>
      <c r="G341" s="76">
        <v>450240000</v>
      </c>
    </row>
    <row r="342" spans="1:7">
      <c r="A342" s="80">
        <v>339</v>
      </c>
      <c r="B342" s="29" t="s">
        <v>354</v>
      </c>
      <c r="C342" s="41" t="s">
        <v>376</v>
      </c>
      <c r="D342" s="29" t="s">
        <v>352</v>
      </c>
      <c r="E342" s="42">
        <v>222</v>
      </c>
      <c r="F342" s="52">
        <f t="shared" si="5"/>
        <v>84000</v>
      </c>
      <c r="G342" s="76">
        <v>18648000</v>
      </c>
    </row>
    <row r="343" spans="1:7">
      <c r="A343" s="80">
        <v>340</v>
      </c>
      <c r="B343" s="29" t="s">
        <v>354</v>
      </c>
      <c r="C343" s="41" t="s">
        <v>376</v>
      </c>
      <c r="D343" s="29" t="s">
        <v>352</v>
      </c>
      <c r="E343" s="42">
        <v>216</v>
      </c>
      <c r="F343" s="52">
        <f t="shared" si="5"/>
        <v>58000</v>
      </c>
      <c r="G343" s="76">
        <v>12528000</v>
      </c>
    </row>
    <row r="344" spans="1:7">
      <c r="A344" s="80">
        <v>341</v>
      </c>
      <c r="B344" s="29" t="s">
        <v>354</v>
      </c>
      <c r="C344" s="41" t="s">
        <v>369</v>
      </c>
      <c r="D344" s="29" t="s">
        <v>352</v>
      </c>
      <c r="E344" s="42">
        <v>2204</v>
      </c>
      <c r="F344" s="52">
        <f t="shared" si="5"/>
        <v>90000</v>
      </c>
      <c r="G344" s="76">
        <v>198360000</v>
      </c>
    </row>
    <row r="345" spans="1:7">
      <c r="A345" s="80">
        <v>342</v>
      </c>
      <c r="B345" s="29" t="s">
        <v>354</v>
      </c>
      <c r="C345" s="41" t="s">
        <v>369</v>
      </c>
      <c r="D345" s="29" t="s">
        <v>352</v>
      </c>
      <c r="E345" s="42">
        <v>2500</v>
      </c>
      <c r="F345" s="52">
        <f t="shared" si="5"/>
        <v>84000</v>
      </c>
      <c r="G345" s="76">
        <v>210000000</v>
      </c>
    </row>
    <row r="346" spans="1:7">
      <c r="A346" s="80">
        <v>343</v>
      </c>
      <c r="B346" s="29" t="s">
        <v>354</v>
      </c>
      <c r="C346" s="41" t="s">
        <v>369</v>
      </c>
      <c r="D346" s="29" t="s">
        <v>352</v>
      </c>
      <c r="E346" s="42">
        <v>172</v>
      </c>
      <c r="F346" s="52">
        <f t="shared" si="5"/>
        <v>90985</v>
      </c>
      <c r="G346" s="76">
        <v>15649420</v>
      </c>
    </row>
    <row r="347" spans="1:7">
      <c r="A347" s="80">
        <v>344</v>
      </c>
      <c r="B347" s="29" t="s">
        <v>354</v>
      </c>
      <c r="C347" s="41" t="s">
        <v>362</v>
      </c>
      <c r="D347" s="29" t="s">
        <v>352</v>
      </c>
      <c r="E347" s="42">
        <v>1608</v>
      </c>
      <c r="F347" s="52">
        <f t="shared" si="5"/>
        <v>127500</v>
      </c>
      <c r="G347" s="76">
        <v>205020000</v>
      </c>
    </row>
    <row r="348" spans="1:7">
      <c r="A348" s="80">
        <v>345</v>
      </c>
      <c r="B348" s="29" t="s">
        <v>354</v>
      </c>
      <c r="C348" s="41" t="s">
        <v>362</v>
      </c>
      <c r="D348" s="29" t="s">
        <v>352</v>
      </c>
      <c r="E348" s="42">
        <v>1584</v>
      </c>
      <c r="F348" s="52">
        <f t="shared" si="5"/>
        <v>86000</v>
      </c>
      <c r="G348" s="76">
        <v>136224000</v>
      </c>
    </row>
    <row r="349" spans="1:7">
      <c r="A349" s="80">
        <v>346</v>
      </c>
      <c r="B349" s="29" t="s">
        <v>354</v>
      </c>
      <c r="C349" s="41" t="s">
        <v>359</v>
      </c>
      <c r="D349" s="29" t="s">
        <v>352</v>
      </c>
      <c r="E349" s="42">
        <v>414</v>
      </c>
      <c r="F349" s="52">
        <f t="shared" si="5"/>
        <v>87675</v>
      </c>
      <c r="G349" s="76">
        <v>36297450</v>
      </c>
    </row>
    <row r="350" spans="1:7">
      <c r="A350" s="80">
        <v>347</v>
      </c>
      <c r="B350" s="29" t="s">
        <v>354</v>
      </c>
      <c r="C350" s="41" t="s">
        <v>356</v>
      </c>
      <c r="D350" s="29" t="s">
        <v>352</v>
      </c>
      <c r="E350" s="42">
        <v>300</v>
      </c>
      <c r="F350" s="52">
        <f t="shared" si="5"/>
        <v>143000</v>
      </c>
      <c r="G350" s="76">
        <v>42900000</v>
      </c>
    </row>
    <row r="351" spans="1:7">
      <c r="A351" s="80">
        <v>348</v>
      </c>
      <c r="B351" s="29" t="s">
        <v>347</v>
      </c>
      <c r="C351" s="41" t="s">
        <v>2383</v>
      </c>
      <c r="D351" s="29" t="s">
        <v>348</v>
      </c>
      <c r="E351" s="42">
        <v>573</v>
      </c>
      <c r="F351" s="52">
        <f t="shared" si="5"/>
        <v>124000</v>
      </c>
      <c r="G351" s="76">
        <v>71052000</v>
      </c>
    </row>
    <row r="352" spans="1:7">
      <c r="A352" s="80">
        <v>349</v>
      </c>
      <c r="B352" s="29" t="s">
        <v>347</v>
      </c>
      <c r="C352" s="41" t="s">
        <v>2384</v>
      </c>
      <c r="D352" s="29" t="s">
        <v>778</v>
      </c>
      <c r="E352" s="42">
        <v>20</v>
      </c>
      <c r="F352" s="52">
        <f t="shared" si="5"/>
        <v>510000</v>
      </c>
      <c r="G352" s="76">
        <v>10200000</v>
      </c>
    </row>
    <row r="353" spans="1:7">
      <c r="A353" s="80">
        <v>350</v>
      </c>
      <c r="B353" s="29" t="s">
        <v>347</v>
      </c>
      <c r="C353" s="41" t="s">
        <v>2385</v>
      </c>
      <c r="D353" s="29" t="s">
        <v>348</v>
      </c>
      <c r="E353" s="42">
        <v>130</v>
      </c>
      <c r="F353" s="52">
        <f t="shared" si="5"/>
        <v>136000</v>
      </c>
      <c r="G353" s="76">
        <v>17680000</v>
      </c>
    </row>
    <row r="354" spans="1:7">
      <c r="A354" s="80">
        <v>351</v>
      </c>
      <c r="B354" s="29" t="s">
        <v>341</v>
      </c>
      <c r="C354" s="41" t="s">
        <v>339</v>
      </c>
      <c r="D354" s="29" t="s">
        <v>1514</v>
      </c>
      <c r="E354" s="42">
        <v>10</v>
      </c>
      <c r="F354" s="52">
        <f t="shared" si="5"/>
        <v>76800</v>
      </c>
      <c r="G354" s="76">
        <v>768000</v>
      </c>
    </row>
    <row r="355" spans="1:7">
      <c r="A355" s="80">
        <v>352</v>
      </c>
      <c r="B355" s="29" t="s">
        <v>341</v>
      </c>
      <c r="C355" s="41" t="s">
        <v>2386</v>
      </c>
      <c r="D355" s="29" t="s">
        <v>1514</v>
      </c>
      <c r="E355" s="42">
        <v>1230</v>
      </c>
      <c r="F355" s="52">
        <f t="shared" si="5"/>
        <v>110000</v>
      </c>
      <c r="G355" s="76">
        <v>135300000</v>
      </c>
    </row>
    <row r="356" spans="1:7">
      <c r="A356" s="80">
        <v>353</v>
      </c>
      <c r="B356" s="29" t="s">
        <v>341</v>
      </c>
      <c r="C356" s="41" t="s">
        <v>2386</v>
      </c>
      <c r="D356" s="29" t="s">
        <v>1245</v>
      </c>
      <c r="E356" s="42">
        <v>592</v>
      </c>
      <c r="F356" s="52">
        <f t="shared" si="5"/>
        <v>122400</v>
      </c>
      <c r="G356" s="76">
        <v>72460800</v>
      </c>
    </row>
    <row r="357" spans="1:7">
      <c r="A357" s="80">
        <v>354</v>
      </c>
      <c r="B357" s="29" t="s">
        <v>341</v>
      </c>
      <c r="C357" s="41" t="s">
        <v>2386</v>
      </c>
      <c r="D357" s="29" t="s">
        <v>1245</v>
      </c>
      <c r="E357" s="42">
        <v>24</v>
      </c>
      <c r="F357" s="52">
        <f t="shared" si="5"/>
        <v>80000</v>
      </c>
      <c r="G357" s="76">
        <v>1920000</v>
      </c>
    </row>
    <row r="358" spans="1:7">
      <c r="A358" s="80">
        <v>355</v>
      </c>
      <c r="B358" s="29" t="s">
        <v>341</v>
      </c>
      <c r="C358" s="41" t="s">
        <v>724</v>
      </c>
      <c r="D358" s="29" t="s">
        <v>1245</v>
      </c>
      <c r="E358" s="42">
        <v>1016</v>
      </c>
      <c r="F358" s="52">
        <f t="shared" si="5"/>
        <v>240000</v>
      </c>
      <c r="G358" s="76">
        <v>243840000</v>
      </c>
    </row>
    <row r="359" spans="1:7">
      <c r="A359" s="80">
        <v>356</v>
      </c>
      <c r="B359" s="29" t="s">
        <v>341</v>
      </c>
      <c r="C359" s="41" t="s">
        <v>724</v>
      </c>
      <c r="D359" s="29" t="s">
        <v>1245</v>
      </c>
      <c r="E359" s="42">
        <v>562</v>
      </c>
      <c r="F359" s="52">
        <f t="shared" si="5"/>
        <v>122400</v>
      </c>
      <c r="G359" s="76">
        <v>68788800</v>
      </c>
    </row>
    <row r="360" spans="1:7">
      <c r="A360" s="80">
        <v>357</v>
      </c>
      <c r="B360" s="29" t="s">
        <v>341</v>
      </c>
      <c r="C360" s="41" t="s">
        <v>345</v>
      </c>
      <c r="D360" s="29" t="s">
        <v>1514</v>
      </c>
      <c r="E360" s="42">
        <v>1610</v>
      </c>
      <c r="F360" s="52">
        <f t="shared" si="5"/>
        <v>840</v>
      </c>
      <c r="G360" s="76">
        <v>1352400</v>
      </c>
    </row>
    <row r="361" spans="1:7">
      <c r="A361" s="80">
        <v>358</v>
      </c>
      <c r="B361" s="29" t="s">
        <v>341</v>
      </c>
      <c r="C361" s="41" t="s">
        <v>722</v>
      </c>
      <c r="D361" s="29" t="s">
        <v>1514</v>
      </c>
      <c r="E361" s="42">
        <v>260</v>
      </c>
      <c r="F361" s="52">
        <f t="shared" si="5"/>
        <v>220000</v>
      </c>
      <c r="G361" s="76">
        <v>57200000</v>
      </c>
    </row>
    <row r="362" spans="1:7">
      <c r="A362" s="80">
        <v>359</v>
      </c>
      <c r="B362" s="29" t="s">
        <v>341</v>
      </c>
      <c r="C362" s="41" t="s">
        <v>2387</v>
      </c>
      <c r="D362" s="29" t="s">
        <v>1514</v>
      </c>
      <c r="E362" s="42">
        <v>7750</v>
      </c>
      <c r="F362" s="52">
        <f t="shared" si="5"/>
        <v>840</v>
      </c>
      <c r="G362" s="76">
        <v>6510000</v>
      </c>
    </row>
    <row r="363" spans="1:7" ht="20.399999999999999">
      <c r="A363" s="80">
        <v>360</v>
      </c>
      <c r="B363" s="29" t="s">
        <v>341</v>
      </c>
      <c r="C363" s="41" t="s">
        <v>2388</v>
      </c>
      <c r="D363" s="29" t="s">
        <v>1258</v>
      </c>
      <c r="E363" s="42">
        <v>30</v>
      </c>
      <c r="F363" s="52">
        <f t="shared" si="5"/>
        <v>2107500</v>
      </c>
      <c r="G363" s="76">
        <v>63225000</v>
      </c>
    </row>
    <row r="364" spans="1:7">
      <c r="A364" s="80">
        <v>361</v>
      </c>
      <c r="B364" s="29" t="s">
        <v>341</v>
      </c>
      <c r="C364" s="41" t="s">
        <v>342</v>
      </c>
      <c r="D364" s="29" t="s">
        <v>1245</v>
      </c>
      <c r="E364" s="42">
        <v>36400</v>
      </c>
      <c r="F364" s="52">
        <f t="shared" si="5"/>
        <v>840</v>
      </c>
      <c r="G364" s="76">
        <v>30576000</v>
      </c>
    </row>
    <row r="365" spans="1:7">
      <c r="A365" s="80">
        <v>362</v>
      </c>
      <c r="B365" s="29" t="s">
        <v>336</v>
      </c>
      <c r="C365" s="41" t="s">
        <v>2389</v>
      </c>
      <c r="D365" s="29" t="s">
        <v>1258</v>
      </c>
      <c r="E365" s="42">
        <v>20</v>
      </c>
      <c r="F365" s="52">
        <f t="shared" si="5"/>
        <v>84000</v>
      </c>
      <c r="G365" s="76">
        <v>1680000</v>
      </c>
    </row>
    <row r="366" spans="1:7">
      <c r="A366" s="80">
        <v>363</v>
      </c>
      <c r="B366" s="29" t="s">
        <v>336</v>
      </c>
      <c r="C366" s="41" t="s">
        <v>2390</v>
      </c>
      <c r="D366" s="29" t="s">
        <v>1258</v>
      </c>
      <c r="E366" s="42">
        <v>20</v>
      </c>
      <c r="F366" s="52">
        <f t="shared" si="5"/>
        <v>189000</v>
      </c>
      <c r="G366" s="76">
        <v>3780000</v>
      </c>
    </row>
    <row r="367" spans="1:7">
      <c r="A367" s="80">
        <v>364</v>
      </c>
      <c r="B367" s="29" t="s">
        <v>330</v>
      </c>
      <c r="C367" s="41" t="s">
        <v>334</v>
      </c>
      <c r="D367" s="29" t="s">
        <v>1514</v>
      </c>
      <c r="E367" s="42">
        <v>7683</v>
      </c>
      <c r="F367" s="52">
        <f t="shared" si="5"/>
        <v>37000</v>
      </c>
      <c r="G367" s="76">
        <v>284271000</v>
      </c>
    </row>
    <row r="368" spans="1:7">
      <c r="A368" s="80">
        <v>365</v>
      </c>
      <c r="B368" s="29" t="s">
        <v>330</v>
      </c>
      <c r="C368" s="41" t="s">
        <v>2391</v>
      </c>
      <c r="D368" s="29" t="s">
        <v>1514</v>
      </c>
      <c r="E368" s="42">
        <v>2</v>
      </c>
      <c r="F368" s="52">
        <f t="shared" si="5"/>
        <v>22230000</v>
      </c>
      <c r="G368" s="76">
        <v>44460000</v>
      </c>
    </row>
    <row r="369" spans="1:7">
      <c r="A369" s="80">
        <v>366</v>
      </c>
      <c r="B369" s="29" t="s">
        <v>330</v>
      </c>
      <c r="C369" s="41" t="s">
        <v>2392</v>
      </c>
      <c r="D369" s="29" t="s">
        <v>1514</v>
      </c>
      <c r="E369" s="42">
        <v>1</v>
      </c>
      <c r="F369" s="52">
        <f t="shared" si="5"/>
        <v>22230000</v>
      </c>
      <c r="G369" s="76">
        <v>22230000</v>
      </c>
    </row>
    <row r="370" spans="1:7">
      <c r="A370" s="80">
        <v>367</v>
      </c>
      <c r="B370" s="29" t="s">
        <v>323</v>
      </c>
      <c r="C370" s="41" t="s">
        <v>329</v>
      </c>
      <c r="D370" s="29" t="s">
        <v>1514</v>
      </c>
      <c r="E370" s="42">
        <v>2</v>
      </c>
      <c r="F370" s="52">
        <f t="shared" si="5"/>
        <v>63997500</v>
      </c>
      <c r="G370" s="76">
        <v>127995000</v>
      </c>
    </row>
    <row r="371" spans="1:7">
      <c r="A371" s="80">
        <v>368</v>
      </c>
      <c r="B371" s="29" t="s">
        <v>323</v>
      </c>
      <c r="C371" s="41" t="s">
        <v>328</v>
      </c>
      <c r="D371" s="29" t="s">
        <v>1514</v>
      </c>
      <c r="E371" s="42">
        <v>1</v>
      </c>
      <c r="F371" s="52">
        <f t="shared" si="5"/>
        <v>63997500</v>
      </c>
      <c r="G371" s="76">
        <v>63997500</v>
      </c>
    </row>
    <row r="372" spans="1:7">
      <c r="A372" s="80">
        <v>369</v>
      </c>
      <c r="B372" s="29" t="s">
        <v>323</v>
      </c>
      <c r="C372" s="41" t="s">
        <v>326</v>
      </c>
      <c r="D372" s="29" t="s">
        <v>1514</v>
      </c>
      <c r="E372" s="42">
        <v>8</v>
      </c>
      <c r="F372" s="52">
        <f t="shared" si="5"/>
        <v>15500000</v>
      </c>
      <c r="G372" s="76">
        <v>124000000</v>
      </c>
    </row>
    <row r="373" spans="1:7">
      <c r="A373" s="80">
        <v>370</v>
      </c>
      <c r="B373" s="29" t="s">
        <v>323</v>
      </c>
      <c r="C373" s="41" t="s">
        <v>325</v>
      </c>
      <c r="D373" s="29" t="s">
        <v>1514</v>
      </c>
      <c r="E373" s="42">
        <v>2</v>
      </c>
      <c r="F373" s="52">
        <f t="shared" si="5"/>
        <v>17000000</v>
      </c>
      <c r="G373" s="76">
        <v>34000000</v>
      </c>
    </row>
    <row r="374" spans="1:7">
      <c r="A374" s="80">
        <v>371</v>
      </c>
      <c r="B374" s="29" t="s">
        <v>318</v>
      </c>
      <c r="C374" s="41" t="s">
        <v>320</v>
      </c>
      <c r="D374" s="29" t="s">
        <v>1514</v>
      </c>
      <c r="E374" s="42">
        <v>58</v>
      </c>
      <c r="F374" s="52">
        <f t="shared" si="5"/>
        <v>129000</v>
      </c>
      <c r="G374" s="76">
        <v>7482000</v>
      </c>
    </row>
    <row r="375" spans="1:7">
      <c r="A375" s="80">
        <v>372</v>
      </c>
      <c r="B375" s="29" t="s">
        <v>314</v>
      </c>
      <c r="C375" s="41" t="s">
        <v>2393</v>
      </c>
      <c r="D375" s="29" t="s">
        <v>888</v>
      </c>
      <c r="E375" s="42">
        <v>50</v>
      </c>
      <c r="F375" s="52">
        <f t="shared" si="5"/>
        <v>6150000</v>
      </c>
      <c r="G375" s="76">
        <v>307500000</v>
      </c>
    </row>
    <row r="376" spans="1:7">
      <c r="A376" s="80">
        <v>373</v>
      </c>
      <c r="B376" s="29" t="s">
        <v>314</v>
      </c>
      <c r="C376" s="41" t="s">
        <v>2394</v>
      </c>
      <c r="D376" s="29" t="s">
        <v>1514</v>
      </c>
      <c r="E376" s="42">
        <v>50</v>
      </c>
      <c r="F376" s="52">
        <f t="shared" si="5"/>
        <v>6660000</v>
      </c>
      <c r="G376" s="76">
        <v>333000000</v>
      </c>
    </row>
    <row r="377" spans="1:7">
      <c r="A377" s="80">
        <v>374</v>
      </c>
      <c r="B377" s="29" t="s">
        <v>314</v>
      </c>
      <c r="C377" s="34" t="s">
        <v>3518</v>
      </c>
      <c r="D377" s="29" t="s">
        <v>1514</v>
      </c>
      <c r="E377" s="42">
        <v>60</v>
      </c>
      <c r="F377" s="52">
        <f t="shared" si="5"/>
        <v>5250000</v>
      </c>
      <c r="G377" s="76">
        <v>315000000</v>
      </c>
    </row>
    <row r="378" spans="1:7" ht="20.399999999999999">
      <c r="A378" s="80">
        <v>375</v>
      </c>
      <c r="B378" s="29" t="s">
        <v>314</v>
      </c>
      <c r="C378" s="41" t="s">
        <v>2395</v>
      </c>
      <c r="D378" s="29" t="s">
        <v>1514</v>
      </c>
      <c r="E378" s="42">
        <v>21</v>
      </c>
      <c r="F378" s="52">
        <f t="shared" si="5"/>
        <v>8500000</v>
      </c>
      <c r="G378" s="76">
        <v>178500000</v>
      </c>
    </row>
    <row r="379" spans="1:7" ht="20.399999999999999">
      <c r="A379" s="80">
        <v>376</v>
      </c>
      <c r="B379" s="29" t="s">
        <v>314</v>
      </c>
      <c r="C379" s="41" t="s">
        <v>2396</v>
      </c>
      <c r="D379" s="29" t="s">
        <v>1514</v>
      </c>
      <c r="E379" s="42">
        <v>5</v>
      </c>
      <c r="F379" s="52">
        <f t="shared" si="5"/>
        <v>7500000</v>
      </c>
      <c r="G379" s="76">
        <v>37500000</v>
      </c>
    </row>
    <row r="380" spans="1:7">
      <c r="A380" s="80">
        <v>377</v>
      </c>
      <c r="B380" s="29" t="s">
        <v>314</v>
      </c>
      <c r="C380" s="41" t="s">
        <v>2397</v>
      </c>
      <c r="D380" s="29" t="s">
        <v>1514</v>
      </c>
      <c r="E380" s="42">
        <v>16</v>
      </c>
      <c r="F380" s="52">
        <f t="shared" si="5"/>
        <v>5000000</v>
      </c>
      <c r="G380" s="76">
        <v>80000000</v>
      </c>
    </row>
    <row r="381" spans="1:7">
      <c r="A381" s="80">
        <v>378</v>
      </c>
      <c r="B381" s="29" t="s">
        <v>314</v>
      </c>
      <c r="C381" s="41" t="s">
        <v>2398</v>
      </c>
      <c r="D381" s="29" t="s">
        <v>1514</v>
      </c>
      <c r="E381" s="42">
        <v>20</v>
      </c>
      <c r="F381" s="52">
        <f t="shared" si="5"/>
        <v>2550000</v>
      </c>
      <c r="G381" s="76">
        <v>51000000</v>
      </c>
    </row>
    <row r="382" spans="1:7">
      <c r="A382" s="80">
        <v>379</v>
      </c>
      <c r="B382" s="81" t="s">
        <v>314</v>
      </c>
      <c r="C382" s="34" t="s">
        <v>2398</v>
      </c>
      <c r="D382" s="29" t="s">
        <v>1514</v>
      </c>
      <c r="E382" s="42">
        <v>20</v>
      </c>
      <c r="F382" s="52">
        <f t="shared" si="5"/>
        <v>2550000</v>
      </c>
      <c r="G382" s="76">
        <v>51000000</v>
      </c>
    </row>
    <row r="383" spans="1:7">
      <c r="A383" s="80">
        <v>380</v>
      </c>
      <c r="B383" s="29" t="s">
        <v>314</v>
      </c>
      <c r="C383" s="41" t="s">
        <v>315</v>
      </c>
      <c r="D383" s="29" t="s">
        <v>1514</v>
      </c>
      <c r="E383" s="42">
        <v>7</v>
      </c>
      <c r="F383" s="52">
        <f t="shared" si="5"/>
        <v>6000000</v>
      </c>
      <c r="G383" s="76">
        <v>42000000</v>
      </c>
    </row>
    <row r="384" spans="1:7">
      <c r="A384" s="80">
        <v>381</v>
      </c>
      <c r="B384" s="29" t="s">
        <v>310</v>
      </c>
      <c r="C384" s="41" t="s">
        <v>313</v>
      </c>
      <c r="D384" s="29" t="s">
        <v>1514</v>
      </c>
      <c r="E384" s="42">
        <v>2</v>
      </c>
      <c r="F384" s="52">
        <f t="shared" si="5"/>
        <v>9600000</v>
      </c>
      <c r="G384" s="76">
        <v>19200000</v>
      </c>
    </row>
    <row r="385" spans="1:7">
      <c r="A385" s="80">
        <v>382</v>
      </c>
      <c r="B385" s="29" t="s">
        <v>310</v>
      </c>
      <c r="C385" s="41" t="s">
        <v>312</v>
      </c>
      <c r="D385" s="29" t="s">
        <v>888</v>
      </c>
      <c r="E385" s="42">
        <v>50</v>
      </c>
      <c r="F385" s="52">
        <f t="shared" si="5"/>
        <v>9600000</v>
      </c>
      <c r="G385" s="76">
        <v>480000000</v>
      </c>
    </row>
    <row r="386" spans="1:7">
      <c r="A386" s="80">
        <v>383</v>
      </c>
      <c r="B386" s="29" t="s">
        <v>310</v>
      </c>
      <c r="C386" s="41" t="s">
        <v>311</v>
      </c>
      <c r="D386" s="29" t="s">
        <v>888</v>
      </c>
      <c r="E386" s="42">
        <v>10</v>
      </c>
      <c r="F386" s="52">
        <f t="shared" si="5"/>
        <v>5000000</v>
      </c>
      <c r="G386" s="76">
        <v>50000000</v>
      </c>
    </row>
    <row r="387" spans="1:7">
      <c r="A387" s="80">
        <v>384</v>
      </c>
      <c r="B387" s="29" t="s">
        <v>308</v>
      </c>
      <c r="C387" s="41" t="s">
        <v>309</v>
      </c>
      <c r="D387" s="29" t="s">
        <v>1514</v>
      </c>
      <c r="E387" s="42">
        <v>2</v>
      </c>
      <c r="F387" s="52">
        <f t="shared" si="5"/>
        <v>29000000</v>
      </c>
      <c r="G387" s="76">
        <v>58000000</v>
      </c>
    </row>
    <row r="388" spans="1:7">
      <c r="A388" s="80">
        <v>385</v>
      </c>
      <c r="B388" s="29" t="s">
        <v>308</v>
      </c>
      <c r="C388" s="41" t="s">
        <v>3519</v>
      </c>
      <c r="D388" s="29" t="s">
        <v>1514</v>
      </c>
      <c r="E388" s="42">
        <v>2</v>
      </c>
      <c r="F388" s="52">
        <f t="shared" si="5"/>
        <v>496000</v>
      </c>
      <c r="G388" s="76">
        <v>992000</v>
      </c>
    </row>
    <row r="389" spans="1:7">
      <c r="A389" s="80">
        <v>386</v>
      </c>
      <c r="B389" s="29" t="s">
        <v>304</v>
      </c>
      <c r="C389" s="41" t="s">
        <v>307</v>
      </c>
      <c r="D389" s="29" t="s">
        <v>1258</v>
      </c>
      <c r="E389" s="42">
        <v>10</v>
      </c>
      <c r="F389" s="52">
        <f t="shared" ref="F389:F462" si="6">G389/E389</f>
        <v>2220000</v>
      </c>
      <c r="G389" s="76">
        <v>22200000</v>
      </c>
    </row>
    <row r="390" spans="1:7">
      <c r="A390" s="94">
        <v>387</v>
      </c>
      <c r="B390" s="97" t="s">
        <v>300</v>
      </c>
      <c r="C390" s="101" t="s">
        <v>2399</v>
      </c>
      <c r="D390" s="97" t="s">
        <v>1514</v>
      </c>
      <c r="E390" s="98">
        <v>3</v>
      </c>
      <c r="F390" s="99">
        <f t="shared" si="6"/>
        <v>9500000</v>
      </c>
      <c r="G390" s="100">
        <v>28500000</v>
      </c>
    </row>
    <row r="391" spans="1:7">
      <c r="A391" s="94">
        <v>388</v>
      </c>
      <c r="B391" s="97" t="s">
        <v>300</v>
      </c>
      <c r="C391" s="101" t="s">
        <v>301</v>
      </c>
      <c r="D391" s="97" t="s">
        <v>1514</v>
      </c>
      <c r="E391" s="98">
        <v>3</v>
      </c>
      <c r="F391" s="99">
        <f t="shared" si="6"/>
        <v>17500000</v>
      </c>
      <c r="G391" s="100">
        <v>52500000</v>
      </c>
    </row>
    <row r="392" spans="1:7">
      <c r="A392" s="179">
        <v>389</v>
      </c>
      <c r="B392" s="97" t="s">
        <v>3126</v>
      </c>
      <c r="C392" s="181" t="s">
        <v>2400</v>
      </c>
      <c r="D392" s="183" t="s">
        <v>1514</v>
      </c>
      <c r="E392" s="181">
        <v>50</v>
      </c>
      <c r="F392" s="181">
        <f t="shared" si="6"/>
        <v>41000000</v>
      </c>
      <c r="G392" s="185">
        <v>2050000000</v>
      </c>
    </row>
    <row r="393" spans="1:7">
      <c r="A393" s="180"/>
      <c r="B393" s="97"/>
      <c r="C393" s="182"/>
      <c r="D393" s="184"/>
      <c r="E393" s="182"/>
      <c r="F393" s="182"/>
      <c r="G393" s="186"/>
    </row>
    <row r="394" spans="1:7" ht="15" customHeight="1">
      <c r="A394" s="179">
        <v>390</v>
      </c>
      <c r="B394" s="97" t="s">
        <v>3126</v>
      </c>
      <c r="C394" s="181" t="s">
        <v>2400</v>
      </c>
      <c r="D394" s="183" t="s">
        <v>1514</v>
      </c>
      <c r="E394" s="181">
        <v>36</v>
      </c>
      <c r="F394" s="181">
        <f t="shared" si="6"/>
        <v>29300000</v>
      </c>
      <c r="G394" s="185">
        <v>1054800000</v>
      </c>
    </row>
    <row r="395" spans="1:7">
      <c r="A395" s="180"/>
      <c r="B395" s="97"/>
      <c r="C395" s="182"/>
      <c r="D395" s="184"/>
      <c r="E395" s="182"/>
      <c r="F395" s="182"/>
      <c r="G395" s="186"/>
    </row>
    <row r="396" spans="1:7" ht="20.399999999999999">
      <c r="A396" s="94">
        <v>391</v>
      </c>
      <c r="B396" s="96" t="s">
        <v>3126</v>
      </c>
      <c r="C396" s="101" t="s">
        <v>2401</v>
      </c>
      <c r="D396" s="97" t="s">
        <v>1514</v>
      </c>
      <c r="E396" s="98">
        <v>50</v>
      </c>
      <c r="F396" s="99">
        <f t="shared" si="6"/>
        <v>44000000</v>
      </c>
      <c r="G396" s="100">
        <v>2200000000</v>
      </c>
    </row>
    <row r="397" spans="1:7" ht="20.399999999999999">
      <c r="A397" s="94">
        <v>392</v>
      </c>
      <c r="B397" s="97" t="s">
        <v>3126</v>
      </c>
      <c r="C397" s="101" t="s">
        <v>2402</v>
      </c>
      <c r="D397" s="97" t="s">
        <v>1514</v>
      </c>
      <c r="E397" s="98">
        <v>30</v>
      </c>
      <c r="F397" s="99">
        <f t="shared" si="6"/>
        <v>41000000</v>
      </c>
      <c r="G397" s="100">
        <v>1230000000</v>
      </c>
    </row>
    <row r="398" spans="1:7" ht="20.399999999999999">
      <c r="A398" s="94">
        <v>393</v>
      </c>
      <c r="B398" s="97" t="s">
        <v>3126</v>
      </c>
      <c r="C398" s="101" t="s">
        <v>2403</v>
      </c>
      <c r="D398" s="97" t="s">
        <v>1514</v>
      </c>
      <c r="E398" s="98">
        <v>100</v>
      </c>
      <c r="F398" s="99">
        <f t="shared" si="6"/>
        <v>44000000</v>
      </c>
      <c r="G398" s="100">
        <v>4400000000</v>
      </c>
    </row>
    <row r="399" spans="1:7" ht="30.6">
      <c r="A399" s="94">
        <v>394</v>
      </c>
      <c r="B399" s="97" t="s">
        <v>3126</v>
      </c>
      <c r="C399" s="101" t="s">
        <v>2404</v>
      </c>
      <c r="D399" s="97" t="s">
        <v>1514</v>
      </c>
      <c r="E399" s="98">
        <v>100</v>
      </c>
      <c r="F399" s="99">
        <f t="shared" si="6"/>
        <v>37000000</v>
      </c>
      <c r="G399" s="100">
        <v>3700000000</v>
      </c>
    </row>
    <row r="400" spans="1:7">
      <c r="A400" s="94">
        <v>395</v>
      </c>
      <c r="B400" s="97" t="s">
        <v>3126</v>
      </c>
      <c r="C400" s="101" t="s">
        <v>2405</v>
      </c>
      <c r="D400" s="97" t="s">
        <v>1514</v>
      </c>
      <c r="E400" s="98">
        <v>60</v>
      </c>
      <c r="F400" s="99">
        <f t="shared" si="6"/>
        <v>43800000</v>
      </c>
      <c r="G400" s="100">
        <v>2628000000</v>
      </c>
    </row>
    <row r="401" spans="1:7" ht="20.399999999999999">
      <c r="A401" s="94">
        <v>396</v>
      </c>
      <c r="B401" s="97" t="s">
        <v>3126</v>
      </c>
      <c r="C401" s="101" t="s">
        <v>2406</v>
      </c>
      <c r="D401" s="97" t="s">
        <v>1514</v>
      </c>
      <c r="E401" s="98">
        <v>50</v>
      </c>
      <c r="F401" s="99">
        <f t="shared" si="6"/>
        <v>36000000</v>
      </c>
      <c r="G401" s="100">
        <v>1800000000</v>
      </c>
    </row>
    <row r="402" spans="1:7" ht="20.399999999999999">
      <c r="A402" s="94">
        <v>397</v>
      </c>
      <c r="B402" s="97" t="s">
        <v>3126</v>
      </c>
      <c r="C402" s="101" t="s">
        <v>2407</v>
      </c>
      <c r="D402" s="97" t="s">
        <v>1514</v>
      </c>
      <c r="E402" s="98">
        <v>180</v>
      </c>
      <c r="F402" s="99">
        <f t="shared" si="6"/>
        <v>42500000</v>
      </c>
      <c r="G402" s="100">
        <v>7650000000</v>
      </c>
    </row>
    <row r="403" spans="1:7" ht="20.399999999999999">
      <c r="A403" s="94">
        <v>398</v>
      </c>
      <c r="B403" s="97" t="s">
        <v>3127</v>
      </c>
      <c r="C403" s="101" t="s">
        <v>2408</v>
      </c>
      <c r="D403" s="97" t="s">
        <v>1514</v>
      </c>
      <c r="E403" s="98">
        <v>7</v>
      </c>
      <c r="F403" s="99">
        <f t="shared" si="6"/>
        <v>71000000</v>
      </c>
      <c r="G403" s="100">
        <v>497000000</v>
      </c>
    </row>
    <row r="404" spans="1:7" ht="20.399999999999999">
      <c r="A404" s="80">
        <v>399</v>
      </c>
      <c r="B404" s="29" t="s">
        <v>620</v>
      </c>
      <c r="C404" s="41" t="s">
        <v>299</v>
      </c>
      <c r="D404" s="29" t="s">
        <v>1514</v>
      </c>
      <c r="E404" s="42">
        <v>200</v>
      </c>
      <c r="F404" s="52">
        <f t="shared" si="6"/>
        <v>3195000</v>
      </c>
      <c r="G404" s="76">
        <v>639000000</v>
      </c>
    </row>
    <row r="405" spans="1:7">
      <c r="A405" s="80">
        <v>400</v>
      </c>
      <c r="B405" s="29" t="s">
        <v>620</v>
      </c>
      <c r="C405" s="34" t="s">
        <v>2409</v>
      </c>
      <c r="D405" s="29" t="s">
        <v>1514</v>
      </c>
      <c r="E405" s="42">
        <v>150</v>
      </c>
      <c r="F405" s="52">
        <f t="shared" si="6"/>
        <v>3000000</v>
      </c>
      <c r="G405" s="76">
        <v>450000000</v>
      </c>
    </row>
    <row r="406" spans="1:7">
      <c r="A406" s="80">
        <v>401</v>
      </c>
      <c r="B406" s="29" t="s">
        <v>620</v>
      </c>
      <c r="C406" s="34" t="s">
        <v>2409</v>
      </c>
      <c r="D406" s="29" t="s">
        <v>1514</v>
      </c>
      <c r="E406" s="42">
        <v>50</v>
      </c>
      <c r="F406" s="52">
        <f t="shared" si="6"/>
        <v>3500000</v>
      </c>
      <c r="G406" s="76">
        <v>175000000</v>
      </c>
    </row>
    <row r="407" spans="1:7">
      <c r="A407" s="80">
        <v>402</v>
      </c>
      <c r="B407" s="29" t="s">
        <v>620</v>
      </c>
      <c r="C407" s="41" t="s">
        <v>2410</v>
      </c>
      <c r="D407" s="29" t="s">
        <v>1514</v>
      </c>
      <c r="E407" s="42">
        <v>20</v>
      </c>
      <c r="F407" s="52">
        <f t="shared" si="6"/>
        <v>240000</v>
      </c>
      <c r="G407" s="76">
        <v>4800000</v>
      </c>
    </row>
    <row r="408" spans="1:7">
      <c r="A408" s="80">
        <v>403</v>
      </c>
      <c r="B408" s="29" t="s">
        <v>620</v>
      </c>
      <c r="C408" s="41" t="s">
        <v>621</v>
      </c>
      <c r="D408" s="29" t="s">
        <v>1514</v>
      </c>
      <c r="E408" s="42">
        <v>1600</v>
      </c>
      <c r="F408" s="52">
        <f t="shared" si="6"/>
        <v>2960000</v>
      </c>
      <c r="G408" s="76">
        <v>4736000000</v>
      </c>
    </row>
    <row r="409" spans="1:7">
      <c r="A409" s="80">
        <v>404</v>
      </c>
      <c r="B409" s="81" t="s">
        <v>620</v>
      </c>
      <c r="C409" s="41" t="s">
        <v>2411</v>
      </c>
      <c r="D409" s="29" t="s">
        <v>1514</v>
      </c>
      <c r="E409" s="42">
        <v>1150</v>
      </c>
      <c r="F409" s="52">
        <f t="shared" si="6"/>
        <v>2900000</v>
      </c>
      <c r="G409" s="76">
        <v>3335000000</v>
      </c>
    </row>
    <row r="410" spans="1:7">
      <c r="A410" s="80">
        <v>405</v>
      </c>
      <c r="B410" s="81" t="s">
        <v>620</v>
      </c>
      <c r="C410" s="41" t="s">
        <v>2411</v>
      </c>
      <c r="D410" s="29" t="s">
        <v>1514</v>
      </c>
      <c r="E410" s="42">
        <v>175</v>
      </c>
      <c r="F410" s="52">
        <f t="shared" si="6"/>
        <v>2460000</v>
      </c>
      <c r="G410" s="76">
        <v>430500000</v>
      </c>
    </row>
    <row r="411" spans="1:7">
      <c r="A411" s="80">
        <v>406</v>
      </c>
      <c r="B411" s="29" t="s">
        <v>620</v>
      </c>
      <c r="C411" s="41" t="s">
        <v>2411</v>
      </c>
      <c r="D411" s="29" t="s">
        <v>1514</v>
      </c>
      <c r="E411" s="42">
        <v>230</v>
      </c>
      <c r="F411" s="52">
        <f t="shared" si="6"/>
        <v>2980000</v>
      </c>
      <c r="G411" s="76">
        <v>685400000</v>
      </c>
    </row>
    <row r="412" spans="1:7">
      <c r="A412" s="80">
        <v>407</v>
      </c>
      <c r="B412" s="29" t="s">
        <v>620</v>
      </c>
      <c r="C412" s="41" t="s">
        <v>2411</v>
      </c>
      <c r="D412" s="29" t="s">
        <v>1514</v>
      </c>
      <c r="E412" s="42">
        <v>400</v>
      </c>
      <c r="F412" s="52">
        <f t="shared" si="6"/>
        <v>2300000</v>
      </c>
      <c r="G412" s="76">
        <v>920000000</v>
      </c>
    </row>
    <row r="413" spans="1:7">
      <c r="A413" s="80">
        <v>408</v>
      </c>
      <c r="B413" s="29" t="s">
        <v>620</v>
      </c>
      <c r="C413" s="41" t="s">
        <v>621</v>
      </c>
      <c r="D413" s="29" t="s">
        <v>1514</v>
      </c>
      <c r="E413" s="42">
        <v>90</v>
      </c>
      <c r="F413" s="52">
        <f t="shared" si="6"/>
        <v>3500000</v>
      </c>
      <c r="G413" s="76">
        <v>315000000</v>
      </c>
    </row>
    <row r="414" spans="1:7">
      <c r="A414" s="80">
        <v>409</v>
      </c>
      <c r="B414" s="29" t="s">
        <v>620</v>
      </c>
      <c r="C414" s="41" t="s">
        <v>621</v>
      </c>
      <c r="D414" s="29" t="s">
        <v>1514</v>
      </c>
      <c r="E414" s="42">
        <v>390</v>
      </c>
      <c r="F414" s="52">
        <f t="shared" si="6"/>
        <v>3000000</v>
      </c>
      <c r="G414" s="76">
        <v>1170000000</v>
      </c>
    </row>
    <row r="415" spans="1:7">
      <c r="A415" s="80">
        <v>410</v>
      </c>
      <c r="B415" s="29" t="s">
        <v>620</v>
      </c>
      <c r="C415" s="41" t="s">
        <v>296</v>
      </c>
      <c r="D415" s="29" t="s">
        <v>1514</v>
      </c>
      <c r="E415" s="42">
        <v>100</v>
      </c>
      <c r="F415" s="52">
        <f t="shared" si="6"/>
        <v>2980000</v>
      </c>
      <c r="G415" s="76">
        <v>298000000</v>
      </c>
    </row>
    <row r="416" spans="1:7" ht="20.399999999999999">
      <c r="A416" s="80">
        <v>411</v>
      </c>
      <c r="B416" s="81" t="s">
        <v>620</v>
      </c>
      <c r="C416" s="34" t="s">
        <v>295</v>
      </c>
      <c r="D416" s="29" t="s">
        <v>1514</v>
      </c>
      <c r="E416" s="42">
        <v>1225</v>
      </c>
      <c r="F416" s="52">
        <f t="shared" si="6"/>
        <v>3000000</v>
      </c>
      <c r="G416" s="76">
        <v>3675000000</v>
      </c>
    </row>
    <row r="417" spans="1:7">
      <c r="A417" s="80">
        <v>412</v>
      </c>
      <c r="B417" s="81" t="s">
        <v>620</v>
      </c>
      <c r="C417" s="34" t="s">
        <v>623</v>
      </c>
      <c r="D417" s="29" t="s">
        <v>1514</v>
      </c>
      <c r="E417" s="42">
        <v>2</v>
      </c>
      <c r="F417" s="52">
        <f t="shared" si="6"/>
        <v>9928000</v>
      </c>
      <c r="G417" s="76">
        <v>19856000</v>
      </c>
    </row>
    <row r="418" spans="1:7">
      <c r="A418" s="80">
        <v>413</v>
      </c>
      <c r="B418" s="81" t="s">
        <v>620</v>
      </c>
      <c r="C418" s="34" t="s">
        <v>2412</v>
      </c>
      <c r="D418" s="29" t="s">
        <v>1514</v>
      </c>
      <c r="E418" s="42">
        <v>70</v>
      </c>
      <c r="F418" s="52">
        <f t="shared" si="6"/>
        <v>3395000</v>
      </c>
      <c r="G418" s="76">
        <v>237650000</v>
      </c>
    </row>
    <row r="419" spans="1:7" ht="20.399999999999999">
      <c r="A419" s="80">
        <v>414</v>
      </c>
      <c r="B419" s="81" t="s">
        <v>620</v>
      </c>
      <c r="C419" s="85" t="s">
        <v>2413</v>
      </c>
      <c r="D419" s="29" t="s">
        <v>1514</v>
      </c>
      <c r="E419" s="42">
        <v>50</v>
      </c>
      <c r="F419" s="52">
        <f t="shared" si="6"/>
        <v>3000000</v>
      </c>
      <c r="G419" s="76">
        <v>150000000</v>
      </c>
    </row>
    <row r="420" spans="1:7">
      <c r="A420" s="80">
        <v>415</v>
      </c>
      <c r="B420" s="29" t="s">
        <v>616</v>
      </c>
      <c r="C420" s="41" t="s">
        <v>618</v>
      </c>
      <c r="D420" s="29" t="s">
        <v>1514</v>
      </c>
      <c r="E420" s="42">
        <v>1</v>
      </c>
      <c r="F420" s="52">
        <f t="shared" si="6"/>
        <v>15200000</v>
      </c>
      <c r="G420" s="76">
        <v>15200000</v>
      </c>
    </row>
    <row r="421" spans="1:7">
      <c r="A421" s="80">
        <v>416</v>
      </c>
      <c r="B421" s="29" t="s">
        <v>612</v>
      </c>
      <c r="C421" s="41" t="s">
        <v>2414</v>
      </c>
      <c r="D421" s="29" t="s">
        <v>857</v>
      </c>
      <c r="E421" s="42">
        <v>13</v>
      </c>
      <c r="F421" s="52">
        <f t="shared" si="6"/>
        <v>10450000</v>
      </c>
      <c r="G421" s="76">
        <v>135850000</v>
      </c>
    </row>
    <row r="422" spans="1:7">
      <c r="A422" s="80">
        <v>417</v>
      </c>
      <c r="B422" s="29" t="s">
        <v>612</v>
      </c>
      <c r="C422" s="41" t="s">
        <v>614</v>
      </c>
      <c r="D422" s="29" t="s">
        <v>857</v>
      </c>
      <c r="E422" s="42">
        <v>20</v>
      </c>
      <c r="F422" s="52">
        <f t="shared" si="6"/>
        <v>9500000</v>
      </c>
      <c r="G422" s="76">
        <v>190000000</v>
      </c>
    </row>
    <row r="423" spans="1:7">
      <c r="A423" s="80">
        <v>418</v>
      </c>
      <c r="B423" s="29" t="s">
        <v>612</v>
      </c>
      <c r="C423" s="41" t="s">
        <v>613</v>
      </c>
      <c r="D423" s="29" t="s">
        <v>1514</v>
      </c>
      <c r="E423" s="42">
        <v>40</v>
      </c>
      <c r="F423" s="52">
        <f t="shared" si="6"/>
        <v>10000000</v>
      </c>
      <c r="G423" s="76">
        <v>400000000</v>
      </c>
    </row>
    <row r="424" spans="1:7" ht="15" customHeight="1">
      <c r="A424" s="187">
        <v>419</v>
      </c>
      <c r="B424" s="29" t="s">
        <v>601</v>
      </c>
      <c r="C424" s="189" t="s">
        <v>2415</v>
      </c>
      <c r="D424" s="191" t="s">
        <v>1524</v>
      </c>
      <c r="E424" s="189">
        <v>1</v>
      </c>
      <c r="F424" s="189">
        <f t="shared" si="6"/>
        <v>65000000</v>
      </c>
      <c r="G424" s="193">
        <v>65000000</v>
      </c>
    </row>
    <row r="425" spans="1:7">
      <c r="A425" s="188"/>
      <c r="B425" s="29"/>
      <c r="C425" s="190"/>
      <c r="D425" s="192"/>
      <c r="E425" s="190"/>
      <c r="F425" s="190"/>
      <c r="G425" s="194"/>
    </row>
    <row r="426" spans="1:7" ht="20.399999999999999">
      <c r="A426" s="80">
        <v>420</v>
      </c>
      <c r="B426" s="29" t="s">
        <v>601</v>
      </c>
      <c r="C426" s="41" t="s">
        <v>611</v>
      </c>
      <c r="D426" s="29" t="s">
        <v>1524</v>
      </c>
      <c r="E426" s="42">
        <v>2</v>
      </c>
      <c r="F426" s="52">
        <f>G426/E426</f>
        <v>39000000</v>
      </c>
      <c r="G426" s="76">
        <v>78000000</v>
      </c>
    </row>
    <row r="427" spans="1:7">
      <c r="A427" s="80">
        <v>421</v>
      </c>
      <c r="B427" s="29" t="s">
        <v>601</v>
      </c>
      <c r="C427" s="41" t="s">
        <v>2416</v>
      </c>
      <c r="D427" s="29" t="s">
        <v>1524</v>
      </c>
      <c r="E427" s="42">
        <v>2</v>
      </c>
      <c r="F427" s="52">
        <f t="shared" si="6"/>
        <v>39000000</v>
      </c>
      <c r="G427" s="76">
        <v>78000000</v>
      </c>
    </row>
    <row r="428" spans="1:7" ht="15" customHeight="1">
      <c r="A428" s="187">
        <v>422</v>
      </c>
      <c r="B428" s="29" t="s">
        <v>601</v>
      </c>
      <c r="C428" s="189" t="s">
        <v>610</v>
      </c>
      <c r="D428" s="191" t="s">
        <v>1524</v>
      </c>
      <c r="E428" s="189">
        <v>5</v>
      </c>
      <c r="F428" s="189">
        <f t="shared" si="6"/>
        <v>51300000</v>
      </c>
      <c r="G428" s="193">
        <v>256500000</v>
      </c>
    </row>
    <row r="429" spans="1:7">
      <c r="A429" s="188"/>
      <c r="B429" s="29"/>
      <c r="C429" s="190"/>
      <c r="D429" s="192"/>
      <c r="E429" s="190"/>
      <c r="F429" s="190"/>
      <c r="G429" s="194"/>
    </row>
    <row r="430" spans="1:7" ht="15" customHeight="1">
      <c r="A430" s="187">
        <v>423</v>
      </c>
      <c r="B430" s="29" t="s">
        <v>601</v>
      </c>
      <c r="C430" s="189" t="s">
        <v>2417</v>
      </c>
      <c r="D430" s="191" t="s">
        <v>1524</v>
      </c>
      <c r="E430" s="189">
        <v>3</v>
      </c>
      <c r="F430" s="189">
        <f t="shared" si="6"/>
        <v>83550000</v>
      </c>
      <c r="G430" s="193">
        <v>250650000</v>
      </c>
    </row>
    <row r="431" spans="1:7">
      <c r="A431" s="188"/>
      <c r="B431" s="29"/>
      <c r="C431" s="190"/>
      <c r="D431" s="192"/>
      <c r="E431" s="190"/>
      <c r="F431" s="190"/>
      <c r="G431" s="194"/>
    </row>
    <row r="432" spans="1:7" ht="15" customHeight="1">
      <c r="A432" s="187">
        <v>424</v>
      </c>
      <c r="B432" s="81" t="s">
        <v>601</v>
      </c>
      <c r="C432" s="195" t="s">
        <v>608</v>
      </c>
      <c r="D432" s="191" t="s">
        <v>1524</v>
      </c>
      <c r="E432" s="189">
        <v>8</v>
      </c>
      <c r="F432" s="189">
        <f t="shared" si="6"/>
        <v>57950000</v>
      </c>
      <c r="G432" s="193">
        <v>463600000</v>
      </c>
    </row>
    <row r="433" spans="1:7">
      <c r="A433" s="188"/>
      <c r="B433" s="81"/>
      <c r="C433" s="196"/>
      <c r="D433" s="192"/>
      <c r="E433" s="190"/>
      <c r="F433" s="190"/>
      <c r="G433" s="194"/>
    </row>
    <row r="434" spans="1:7" ht="20.399999999999999">
      <c r="A434" s="80">
        <v>425</v>
      </c>
      <c r="B434" s="29" t="s">
        <v>601</v>
      </c>
      <c r="C434" s="41" t="s">
        <v>607</v>
      </c>
      <c r="D434" s="29" t="s">
        <v>1524</v>
      </c>
      <c r="E434" s="42">
        <v>5</v>
      </c>
      <c r="F434" s="52">
        <f t="shared" si="6"/>
        <v>68000000</v>
      </c>
      <c r="G434" s="76">
        <v>340000000</v>
      </c>
    </row>
    <row r="435" spans="1:7" ht="81.599999999999994">
      <c r="A435" s="80">
        <v>426</v>
      </c>
      <c r="B435" s="29" t="s">
        <v>601</v>
      </c>
      <c r="C435" s="41" t="s">
        <v>606</v>
      </c>
      <c r="D435" s="29" t="s">
        <v>605</v>
      </c>
      <c r="E435" s="42">
        <v>3</v>
      </c>
      <c r="F435" s="52">
        <f t="shared" si="6"/>
        <v>39000000</v>
      </c>
      <c r="G435" s="76">
        <v>117000000</v>
      </c>
    </row>
    <row r="436" spans="1:7">
      <c r="A436" s="80">
        <v>427</v>
      </c>
      <c r="B436" s="29" t="s">
        <v>601</v>
      </c>
      <c r="C436" s="41" t="s">
        <v>2418</v>
      </c>
      <c r="D436" s="29" t="s">
        <v>1524</v>
      </c>
      <c r="E436" s="42">
        <v>2</v>
      </c>
      <c r="F436" s="52">
        <f t="shared" si="6"/>
        <v>48000000</v>
      </c>
      <c r="G436" s="76">
        <v>96000000</v>
      </c>
    </row>
    <row r="437" spans="1:7">
      <c r="A437" s="187">
        <v>428</v>
      </c>
      <c r="B437" s="29" t="s">
        <v>601</v>
      </c>
      <c r="C437" s="189" t="s">
        <v>2419</v>
      </c>
      <c r="D437" s="191" t="s">
        <v>590</v>
      </c>
      <c r="E437" s="189">
        <v>25</v>
      </c>
      <c r="F437" s="189">
        <f t="shared" si="6"/>
        <v>52000000</v>
      </c>
      <c r="G437" s="193">
        <v>1300000000</v>
      </c>
    </row>
    <row r="438" spans="1:7">
      <c r="A438" s="188"/>
      <c r="B438" s="29"/>
      <c r="C438" s="190"/>
      <c r="D438" s="192"/>
      <c r="E438" s="190"/>
      <c r="F438" s="190"/>
      <c r="G438" s="194"/>
    </row>
    <row r="439" spans="1:7" ht="15" customHeight="1">
      <c r="A439" s="187">
        <v>429</v>
      </c>
      <c r="B439" s="29" t="s">
        <v>601</v>
      </c>
      <c r="C439" s="189" t="s">
        <v>2419</v>
      </c>
      <c r="D439" s="191" t="s">
        <v>590</v>
      </c>
      <c r="E439" s="189">
        <v>20</v>
      </c>
      <c r="F439" s="189">
        <f t="shared" si="6"/>
        <v>66300000</v>
      </c>
      <c r="G439" s="193">
        <v>1326000000</v>
      </c>
    </row>
    <row r="440" spans="1:7">
      <c r="A440" s="188"/>
      <c r="B440" s="29"/>
      <c r="C440" s="190"/>
      <c r="D440" s="192"/>
      <c r="E440" s="190"/>
      <c r="F440" s="190"/>
      <c r="G440" s="194"/>
    </row>
    <row r="441" spans="1:7" ht="15" customHeight="1">
      <c r="A441" s="187">
        <v>430</v>
      </c>
      <c r="B441" s="29" t="s">
        <v>601</v>
      </c>
      <c r="C441" s="189" t="s">
        <v>2420</v>
      </c>
      <c r="D441" s="191" t="s">
        <v>600</v>
      </c>
      <c r="E441" s="189">
        <v>5</v>
      </c>
      <c r="F441" s="189">
        <f t="shared" si="6"/>
        <v>84898000</v>
      </c>
      <c r="G441" s="193">
        <v>424490000</v>
      </c>
    </row>
    <row r="442" spans="1:7">
      <c r="A442" s="188"/>
      <c r="B442" s="29"/>
      <c r="C442" s="190"/>
      <c r="D442" s="192"/>
      <c r="E442" s="190"/>
      <c r="F442" s="190"/>
      <c r="G442" s="194"/>
    </row>
    <row r="443" spans="1:7" ht="15" customHeight="1">
      <c r="A443" s="187">
        <v>431</v>
      </c>
      <c r="B443" s="29" t="s">
        <v>601</v>
      </c>
      <c r="C443" s="189" t="s">
        <v>2421</v>
      </c>
      <c r="D443" s="191" t="s">
        <v>590</v>
      </c>
      <c r="E443" s="189">
        <v>3</v>
      </c>
      <c r="F443" s="189">
        <f t="shared" si="6"/>
        <v>72000000</v>
      </c>
      <c r="G443" s="193">
        <v>216000000</v>
      </c>
    </row>
    <row r="444" spans="1:7">
      <c r="A444" s="188"/>
      <c r="B444" s="29"/>
      <c r="C444" s="190"/>
      <c r="D444" s="192"/>
      <c r="E444" s="190"/>
      <c r="F444" s="190"/>
      <c r="G444" s="194"/>
    </row>
    <row r="445" spans="1:7" ht="20.399999999999999">
      <c r="A445" s="80">
        <v>432</v>
      </c>
      <c r="B445" s="29" t="s">
        <v>601</v>
      </c>
      <c r="C445" s="41" t="s">
        <v>2422</v>
      </c>
      <c r="D445" s="29" t="s">
        <v>1524</v>
      </c>
      <c r="E445" s="42">
        <v>2</v>
      </c>
      <c r="F445" s="52">
        <f t="shared" si="6"/>
        <v>79000000</v>
      </c>
      <c r="G445" s="76">
        <v>158000000</v>
      </c>
    </row>
    <row r="446" spans="1:7">
      <c r="A446" s="80">
        <v>433</v>
      </c>
      <c r="B446" s="29" t="s">
        <v>601</v>
      </c>
      <c r="C446" s="41" t="s">
        <v>2423</v>
      </c>
      <c r="D446" s="29" t="s">
        <v>1524</v>
      </c>
      <c r="E446" s="42">
        <v>20</v>
      </c>
      <c r="F446" s="52">
        <f t="shared" si="6"/>
        <v>74500000</v>
      </c>
      <c r="G446" s="76">
        <v>1490000000</v>
      </c>
    </row>
    <row r="447" spans="1:7">
      <c r="A447" s="80">
        <v>434</v>
      </c>
      <c r="B447" s="29" t="s">
        <v>601</v>
      </c>
      <c r="C447" s="41" t="s">
        <v>2423</v>
      </c>
      <c r="D447" s="29" t="s">
        <v>1524</v>
      </c>
      <c r="E447" s="42">
        <v>15</v>
      </c>
      <c r="F447" s="52">
        <f t="shared" si="6"/>
        <v>63500000</v>
      </c>
      <c r="G447" s="76">
        <v>952500000</v>
      </c>
    </row>
    <row r="448" spans="1:7">
      <c r="A448" s="80">
        <v>435</v>
      </c>
      <c r="B448" s="29" t="s">
        <v>601</v>
      </c>
      <c r="C448" s="41" t="s">
        <v>2423</v>
      </c>
      <c r="D448" s="29" t="s">
        <v>1524</v>
      </c>
      <c r="E448" s="42">
        <v>3</v>
      </c>
      <c r="F448" s="52">
        <f t="shared" si="6"/>
        <v>91000000</v>
      </c>
      <c r="G448" s="76">
        <v>273000000</v>
      </c>
    </row>
    <row r="449" spans="1:7">
      <c r="A449" s="80">
        <v>436</v>
      </c>
      <c r="B449" s="29" t="s">
        <v>601</v>
      </c>
      <c r="C449" s="41" t="s">
        <v>2423</v>
      </c>
      <c r="D449" s="29" t="s">
        <v>1524</v>
      </c>
      <c r="E449" s="42">
        <v>5</v>
      </c>
      <c r="F449" s="52">
        <f t="shared" si="6"/>
        <v>94000000</v>
      </c>
      <c r="G449" s="76">
        <v>470000000</v>
      </c>
    </row>
    <row r="450" spans="1:7">
      <c r="A450" s="80">
        <v>437</v>
      </c>
      <c r="B450" s="29" t="s">
        <v>601</v>
      </c>
      <c r="C450" s="41" t="s">
        <v>2423</v>
      </c>
      <c r="D450" s="29" t="s">
        <v>1524</v>
      </c>
      <c r="E450" s="42">
        <v>10</v>
      </c>
      <c r="F450" s="52">
        <f t="shared" si="6"/>
        <v>87600000</v>
      </c>
      <c r="G450" s="76">
        <v>876000000</v>
      </c>
    </row>
    <row r="451" spans="1:7">
      <c r="A451" s="80">
        <v>438</v>
      </c>
      <c r="B451" s="29" t="s">
        <v>601</v>
      </c>
      <c r="C451" s="41" t="s">
        <v>2423</v>
      </c>
      <c r="D451" s="29" t="s">
        <v>1524</v>
      </c>
      <c r="E451" s="42">
        <v>10</v>
      </c>
      <c r="F451" s="52">
        <f t="shared" si="6"/>
        <v>75600000</v>
      </c>
      <c r="G451" s="76">
        <v>756000000</v>
      </c>
    </row>
    <row r="452" spans="1:7">
      <c r="A452" s="80">
        <v>439</v>
      </c>
      <c r="B452" s="29" t="s">
        <v>601</v>
      </c>
      <c r="C452" s="41" t="s">
        <v>2423</v>
      </c>
      <c r="D452" s="29" t="s">
        <v>1524</v>
      </c>
      <c r="E452" s="42">
        <v>20</v>
      </c>
      <c r="F452" s="52">
        <f t="shared" si="6"/>
        <v>61800000</v>
      </c>
      <c r="G452" s="76">
        <v>1236000000</v>
      </c>
    </row>
    <row r="453" spans="1:7" ht="20.399999999999999">
      <c r="A453" s="80">
        <v>440</v>
      </c>
      <c r="B453" s="29" t="s">
        <v>595</v>
      </c>
      <c r="C453" s="41" t="s">
        <v>599</v>
      </c>
      <c r="D453" s="29" t="s">
        <v>1524</v>
      </c>
      <c r="E453" s="42">
        <v>8</v>
      </c>
      <c r="F453" s="52">
        <f t="shared" si="6"/>
        <v>47000000</v>
      </c>
      <c r="G453" s="76">
        <v>376000000</v>
      </c>
    </row>
    <row r="454" spans="1:7" ht="20.399999999999999">
      <c r="A454" s="80">
        <v>441</v>
      </c>
      <c r="B454" s="29" t="s">
        <v>595</v>
      </c>
      <c r="C454" s="41" t="s">
        <v>598</v>
      </c>
      <c r="D454" s="29" t="s">
        <v>1524</v>
      </c>
      <c r="E454" s="42">
        <v>5</v>
      </c>
      <c r="F454" s="52">
        <f t="shared" si="6"/>
        <v>38400000</v>
      </c>
      <c r="G454" s="76">
        <v>192000000</v>
      </c>
    </row>
    <row r="455" spans="1:7" ht="20.399999999999999">
      <c r="A455" s="80">
        <v>442</v>
      </c>
      <c r="B455" s="29" t="s">
        <v>595</v>
      </c>
      <c r="C455" s="41" t="s">
        <v>2424</v>
      </c>
      <c r="D455" s="29" t="s">
        <v>1524</v>
      </c>
      <c r="E455" s="42">
        <v>5</v>
      </c>
      <c r="F455" s="52">
        <f t="shared" si="6"/>
        <v>61600000</v>
      </c>
      <c r="G455" s="76">
        <v>308000000</v>
      </c>
    </row>
    <row r="456" spans="1:7">
      <c r="A456" s="80">
        <v>443</v>
      </c>
      <c r="B456" s="29" t="s">
        <v>595</v>
      </c>
      <c r="C456" s="41" t="s">
        <v>2425</v>
      </c>
      <c r="D456" s="29" t="s">
        <v>603</v>
      </c>
      <c r="E456" s="42">
        <v>20</v>
      </c>
      <c r="F456" s="52">
        <f t="shared" si="6"/>
        <v>35000000</v>
      </c>
      <c r="G456" s="76">
        <v>700000000</v>
      </c>
    </row>
    <row r="457" spans="1:7" ht="20.399999999999999">
      <c r="A457" s="80">
        <v>444</v>
      </c>
      <c r="B457" s="29" t="s">
        <v>595</v>
      </c>
      <c r="C457" s="41" t="s">
        <v>2426</v>
      </c>
      <c r="D457" s="29" t="s">
        <v>603</v>
      </c>
      <c r="E457" s="42">
        <v>10</v>
      </c>
      <c r="F457" s="52">
        <f t="shared" si="6"/>
        <v>46000000</v>
      </c>
      <c r="G457" s="76">
        <v>460000000</v>
      </c>
    </row>
    <row r="458" spans="1:7" ht="20.399999999999999">
      <c r="A458" s="80">
        <v>445</v>
      </c>
      <c r="B458" s="29" t="s">
        <v>595</v>
      </c>
      <c r="C458" s="41" t="s">
        <v>2427</v>
      </c>
      <c r="D458" s="29" t="s">
        <v>1524</v>
      </c>
      <c r="E458" s="42">
        <v>15</v>
      </c>
      <c r="F458" s="52">
        <f t="shared" si="6"/>
        <v>58000000</v>
      </c>
      <c r="G458" s="76">
        <v>870000000</v>
      </c>
    </row>
    <row r="459" spans="1:7">
      <c r="A459" s="80">
        <v>446</v>
      </c>
      <c r="B459" s="29" t="s">
        <v>595</v>
      </c>
      <c r="C459" s="41" t="s">
        <v>2428</v>
      </c>
      <c r="D459" s="29" t="s">
        <v>1524</v>
      </c>
      <c r="E459" s="42">
        <v>20</v>
      </c>
      <c r="F459" s="52">
        <f t="shared" si="6"/>
        <v>39000000</v>
      </c>
      <c r="G459" s="76">
        <v>780000000</v>
      </c>
    </row>
    <row r="460" spans="1:7" ht="20.399999999999999">
      <c r="A460" s="80">
        <v>447</v>
      </c>
      <c r="B460" s="29" t="s">
        <v>595</v>
      </c>
      <c r="C460" s="41" t="s">
        <v>2429</v>
      </c>
      <c r="D460" s="29" t="s">
        <v>1524</v>
      </c>
      <c r="E460" s="42">
        <v>5</v>
      </c>
      <c r="F460" s="52">
        <f t="shared" si="6"/>
        <v>45600000</v>
      </c>
      <c r="G460" s="76">
        <v>228000000</v>
      </c>
    </row>
    <row r="461" spans="1:7">
      <c r="A461" s="80">
        <v>448</v>
      </c>
      <c r="B461" s="29" t="s">
        <v>595</v>
      </c>
      <c r="C461" s="41" t="s">
        <v>2430</v>
      </c>
      <c r="D461" s="29" t="s">
        <v>1524</v>
      </c>
      <c r="E461" s="42">
        <v>3</v>
      </c>
      <c r="F461" s="52">
        <f t="shared" si="6"/>
        <v>43200000</v>
      </c>
      <c r="G461" s="76">
        <v>129600000</v>
      </c>
    </row>
    <row r="462" spans="1:7" ht="20.399999999999999">
      <c r="A462" s="80">
        <v>449</v>
      </c>
      <c r="B462" s="29" t="s">
        <v>595</v>
      </c>
      <c r="C462" s="41" t="s">
        <v>2431</v>
      </c>
      <c r="D462" s="29" t="s">
        <v>602</v>
      </c>
      <c r="E462" s="42">
        <v>10</v>
      </c>
      <c r="F462" s="52">
        <f t="shared" si="6"/>
        <v>48500000</v>
      </c>
      <c r="G462" s="76">
        <v>485000000</v>
      </c>
    </row>
    <row r="463" spans="1:7" ht="15" customHeight="1">
      <c r="A463" s="187">
        <v>450</v>
      </c>
      <c r="B463" s="29" t="s">
        <v>595</v>
      </c>
      <c r="C463" s="189" t="s">
        <v>2432</v>
      </c>
      <c r="D463" s="191" t="s">
        <v>602</v>
      </c>
      <c r="E463" s="189">
        <v>5</v>
      </c>
      <c r="F463" s="189">
        <f t="shared" ref="F463:F531" si="7">G463/E463</f>
        <v>60000000</v>
      </c>
      <c r="G463" s="193">
        <v>300000000</v>
      </c>
    </row>
    <row r="464" spans="1:7">
      <c r="A464" s="188"/>
      <c r="B464" s="74"/>
      <c r="C464" s="190"/>
      <c r="D464" s="192"/>
      <c r="E464" s="190"/>
      <c r="F464" s="190"/>
      <c r="G464" s="194"/>
    </row>
    <row r="465" spans="1:7" ht="20.399999999999999">
      <c r="A465" s="80">
        <v>451</v>
      </c>
      <c r="B465" s="29" t="s">
        <v>595</v>
      </c>
      <c r="C465" s="34" t="s">
        <v>2433</v>
      </c>
      <c r="D465" s="29" t="s">
        <v>1524</v>
      </c>
      <c r="E465" s="42">
        <v>5</v>
      </c>
      <c r="F465" s="52">
        <f t="shared" si="7"/>
        <v>69000000</v>
      </c>
      <c r="G465" s="76">
        <v>345000000</v>
      </c>
    </row>
    <row r="466" spans="1:7">
      <c r="A466" s="80">
        <v>452</v>
      </c>
      <c r="B466" s="29" t="s">
        <v>595</v>
      </c>
      <c r="C466" s="41" t="s">
        <v>2434</v>
      </c>
      <c r="D466" s="29" t="s">
        <v>1524</v>
      </c>
      <c r="E466" s="42">
        <v>10</v>
      </c>
      <c r="F466" s="52">
        <f t="shared" si="7"/>
        <v>54000000</v>
      </c>
      <c r="G466" s="76">
        <v>540000000</v>
      </c>
    </row>
    <row r="467" spans="1:7">
      <c r="A467" s="80">
        <v>453</v>
      </c>
      <c r="B467" s="29" t="s">
        <v>595</v>
      </c>
      <c r="C467" s="41" t="s">
        <v>2434</v>
      </c>
      <c r="D467" s="29" t="s">
        <v>1524</v>
      </c>
      <c r="E467" s="42">
        <v>10</v>
      </c>
      <c r="F467" s="52">
        <f t="shared" si="7"/>
        <v>42400000</v>
      </c>
      <c r="G467" s="76">
        <v>424000000</v>
      </c>
    </row>
    <row r="468" spans="1:7" ht="20.399999999999999">
      <c r="A468" s="80">
        <v>454</v>
      </c>
      <c r="B468" s="29" t="s">
        <v>591</v>
      </c>
      <c r="C468" s="41" t="s">
        <v>594</v>
      </c>
      <c r="D468" s="29" t="s">
        <v>1524</v>
      </c>
      <c r="E468" s="42">
        <v>2</v>
      </c>
      <c r="F468" s="52">
        <f t="shared" si="7"/>
        <v>56000000</v>
      </c>
      <c r="G468" s="76">
        <v>112000000</v>
      </c>
    </row>
    <row r="469" spans="1:7" ht="15" customHeight="1">
      <c r="A469" s="187">
        <v>455</v>
      </c>
      <c r="B469" s="29" t="s">
        <v>591</v>
      </c>
      <c r="C469" s="189" t="s">
        <v>593</v>
      </c>
      <c r="D469" s="191" t="s">
        <v>2599</v>
      </c>
      <c r="E469" s="189">
        <v>2</v>
      </c>
      <c r="F469" s="189">
        <f t="shared" si="7"/>
        <v>57000000</v>
      </c>
      <c r="G469" s="193">
        <v>114000000</v>
      </c>
    </row>
    <row r="470" spans="1:7">
      <c r="A470" s="188"/>
      <c r="B470" s="29"/>
      <c r="C470" s="190"/>
      <c r="D470" s="192"/>
      <c r="E470" s="190"/>
      <c r="F470" s="190"/>
      <c r="G470" s="194"/>
    </row>
    <row r="471" spans="1:7">
      <c r="A471" s="187">
        <v>456</v>
      </c>
      <c r="B471" s="29" t="s">
        <v>591</v>
      </c>
      <c r="C471" s="189" t="s">
        <v>2435</v>
      </c>
      <c r="D471" s="191" t="s">
        <v>590</v>
      </c>
      <c r="E471" s="189">
        <v>1</v>
      </c>
      <c r="F471" s="189">
        <f t="shared" si="7"/>
        <v>53002000</v>
      </c>
      <c r="G471" s="193">
        <v>53002000</v>
      </c>
    </row>
    <row r="472" spans="1:7">
      <c r="A472" s="188"/>
      <c r="B472" s="74"/>
      <c r="C472" s="190"/>
      <c r="D472" s="192"/>
      <c r="E472" s="190"/>
      <c r="F472" s="190"/>
      <c r="G472" s="194"/>
    </row>
    <row r="473" spans="1:7">
      <c r="A473" s="80">
        <v>457</v>
      </c>
      <c r="B473" s="29" t="s">
        <v>591</v>
      </c>
      <c r="C473" s="41" t="s">
        <v>2435</v>
      </c>
      <c r="D473" s="29" t="s">
        <v>1524</v>
      </c>
      <c r="E473" s="42">
        <v>2</v>
      </c>
      <c r="F473" s="52">
        <f t="shared" si="7"/>
        <v>65500000</v>
      </c>
      <c r="G473" s="76">
        <v>131000000</v>
      </c>
    </row>
    <row r="474" spans="1:7">
      <c r="A474" s="80">
        <v>458</v>
      </c>
      <c r="B474" s="29" t="s">
        <v>591</v>
      </c>
      <c r="C474" s="41" t="s">
        <v>2435</v>
      </c>
      <c r="D474" s="29" t="s">
        <v>1524</v>
      </c>
      <c r="E474" s="42">
        <v>2</v>
      </c>
      <c r="F474" s="52">
        <f t="shared" si="7"/>
        <v>59000000</v>
      </c>
      <c r="G474" s="76">
        <v>118000000</v>
      </c>
    </row>
    <row r="475" spans="1:7">
      <c r="A475" s="80">
        <v>459</v>
      </c>
      <c r="B475" s="29" t="s">
        <v>591</v>
      </c>
      <c r="C475" s="41" t="s">
        <v>2435</v>
      </c>
      <c r="D475" s="29" t="s">
        <v>1524</v>
      </c>
      <c r="E475" s="42">
        <v>3</v>
      </c>
      <c r="F475" s="52">
        <f t="shared" si="7"/>
        <v>61440000</v>
      </c>
      <c r="G475" s="76">
        <v>184320000</v>
      </c>
    </row>
    <row r="476" spans="1:7">
      <c r="A476" s="187">
        <v>460</v>
      </c>
      <c r="B476" s="29" t="s">
        <v>591</v>
      </c>
      <c r="C476" s="189" t="s">
        <v>2437</v>
      </c>
      <c r="D476" s="191" t="s">
        <v>1524</v>
      </c>
      <c r="E476" s="189">
        <v>2</v>
      </c>
      <c r="F476" s="189">
        <f t="shared" si="7"/>
        <v>59000000</v>
      </c>
      <c r="G476" s="193">
        <v>118000000</v>
      </c>
    </row>
    <row r="477" spans="1:7">
      <c r="A477" s="188"/>
      <c r="B477" s="29"/>
      <c r="C477" s="190"/>
      <c r="D477" s="192"/>
      <c r="E477" s="190"/>
      <c r="F477" s="190"/>
      <c r="G477" s="194"/>
    </row>
    <row r="478" spans="1:7">
      <c r="A478" s="80">
        <v>461</v>
      </c>
      <c r="B478" s="29" t="s">
        <v>588</v>
      </c>
      <c r="C478" s="41" t="s">
        <v>2438</v>
      </c>
      <c r="D478" s="29" t="s">
        <v>1524</v>
      </c>
      <c r="E478" s="42">
        <v>1</v>
      </c>
      <c r="F478" s="52">
        <f t="shared" si="7"/>
        <v>54000000</v>
      </c>
      <c r="G478" s="76">
        <v>54000000</v>
      </c>
    </row>
    <row r="479" spans="1:7">
      <c r="A479" s="80">
        <v>462</v>
      </c>
      <c r="B479" s="29" t="s">
        <v>588</v>
      </c>
      <c r="C479" s="41" t="s">
        <v>2438</v>
      </c>
      <c r="D479" s="29" t="s">
        <v>565</v>
      </c>
      <c r="E479" s="42">
        <v>1</v>
      </c>
      <c r="F479" s="52">
        <f t="shared" si="7"/>
        <v>40000000</v>
      </c>
      <c r="G479" s="76">
        <v>40000000</v>
      </c>
    </row>
    <row r="480" spans="1:7">
      <c r="A480" s="80">
        <v>463</v>
      </c>
      <c r="B480" s="29" t="s">
        <v>3128</v>
      </c>
      <c r="C480" s="41" t="s">
        <v>892</v>
      </c>
      <c r="D480" s="29" t="s">
        <v>1180</v>
      </c>
      <c r="E480" s="42">
        <v>5</v>
      </c>
      <c r="F480" s="52">
        <f t="shared" si="7"/>
        <v>8000000</v>
      </c>
      <c r="G480" s="76">
        <v>40000000</v>
      </c>
    </row>
    <row r="481" spans="1:7">
      <c r="A481" s="80">
        <v>464</v>
      </c>
      <c r="B481" s="29" t="s">
        <v>585</v>
      </c>
      <c r="C481" s="41" t="s">
        <v>587</v>
      </c>
      <c r="D481" s="29" t="s">
        <v>857</v>
      </c>
      <c r="E481" s="42">
        <v>1</v>
      </c>
      <c r="F481" s="52">
        <f t="shared" si="7"/>
        <v>7170000</v>
      </c>
      <c r="G481" s="76">
        <v>7170000</v>
      </c>
    </row>
    <row r="482" spans="1:7">
      <c r="A482" s="80">
        <v>465</v>
      </c>
      <c r="B482" s="29" t="s">
        <v>585</v>
      </c>
      <c r="C482" s="41" t="s">
        <v>587</v>
      </c>
      <c r="D482" s="29" t="s">
        <v>857</v>
      </c>
      <c r="E482" s="42">
        <v>1</v>
      </c>
      <c r="F482" s="52">
        <f t="shared" si="7"/>
        <v>7600000</v>
      </c>
      <c r="G482" s="76">
        <v>7600000</v>
      </c>
    </row>
    <row r="483" spans="1:7">
      <c r="A483" s="80">
        <v>466</v>
      </c>
      <c r="B483" s="29" t="s">
        <v>580</v>
      </c>
      <c r="C483" s="41" t="s">
        <v>584</v>
      </c>
      <c r="D483" s="29" t="s">
        <v>707</v>
      </c>
      <c r="E483" s="42">
        <v>83</v>
      </c>
      <c r="F483" s="52">
        <f t="shared" si="7"/>
        <v>1496000</v>
      </c>
      <c r="G483" s="76">
        <v>124168000</v>
      </c>
    </row>
    <row r="484" spans="1:7">
      <c r="A484" s="80">
        <v>467</v>
      </c>
      <c r="B484" s="29" t="s">
        <v>580</v>
      </c>
      <c r="C484" s="41" t="s">
        <v>584</v>
      </c>
      <c r="D484" s="29" t="s">
        <v>707</v>
      </c>
      <c r="E484" s="42">
        <v>157</v>
      </c>
      <c r="F484" s="52">
        <f t="shared" si="7"/>
        <v>738185</v>
      </c>
      <c r="G484" s="76">
        <v>115895045</v>
      </c>
    </row>
    <row r="485" spans="1:7" ht="20.399999999999999">
      <c r="A485" s="80">
        <v>468</v>
      </c>
      <c r="B485" s="29" t="s">
        <v>3129</v>
      </c>
      <c r="C485" s="41" t="s">
        <v>2439</v>
      </c>
      <c r="D485" s="29" t="s">
        <v>1514</v>
      </c>
      <c r="E485" s="42">
        <v>2</v>
      </c>
      <c r="F485" s="52">
        <f t="shared" si="7"/>
        <v>11500000</v>
      </c>
      <c r="G485" s="76">
        <v>23000000</v>
      </c>
    </row>
    <row r="486" spans="1:7" ht="20.399999999999999">
      <c r="A486" s="80">
        <v>469</v>
      </c>
      <c r="B486" s="29" t="s">
        <v>3129</v>
      </c>
      <c r="C486" s="41" t="s">
        <v>2440</v>
      </c>
      <c r="D486" s="29" t="s">
        <v>1514</v>
      </c>
      <c r="E486" s="42">
        <v>5</v>
      </c>
      <c r="F486" s="52">
        <f t="shared" si="7"/>
        <v>15000000</v>
      </c>
      <c r="G486" s="76">
        <v>75000000</v>
      </c>
    </row>
    <row r="487" spans="1:7" ht="20.399999999999999">
      <c r="A487" s="80">
        <v>470</v>
      </c>
      <c r="B487" s="29" t="s">
        <v>3129</v>
      </c>
      <c r="C487" s="41" t="s">
        <v>2441</v>
      </c>
      <c r="D487" s="29" t="s">
        <v>1514</v>
      </c>
      <c r="E487" s="42">
        <v>3</v>
      </c>
      <c r="F487" s="52">
        <f t="shared" si="7"/>
        <v>20000000</v>
      </c>
      <c r="G487" s="76">
        <v>60000000</v>
      </c>
    </row>
    <row r="488" spans="1:7">
      <c r="A488" s="80">
        <v>471</v>
      </c>
      <c r="B488" s="29" t="s">
        <v>3129</v>
      </c>
      <c r="C488" s="41" t="s">
        <v>2442</v>
      </c>
      <c r="D488" s="29" t="s">
        <v>1514</v>
      </c>
      <c r="E488" s="42">
        <v>5</v>
      </c>
      <c r="F488" s="52">
        <f t="shared" si="7"/>
        <v>7500000</v>
      </c>
      <c r="G488" s="76">
        <v>37500000</v>
      </c>
    </row>
    <row r="489" spans="1:7">
      <c r="A489" s="80">
        <v>472</v>
      </c>
      <c r="B489" s="29" t="s">
        <v>3130</v>
      </c>
      <c r="C489" s="41" t="s">
        <v>2443</v>
      </c>
      <c r="D489" s="29" t="s">
        <v>1524</v>
      </c>
      <c r="E489" s="42">
        <v>24</v>
      </c>
      <c r="F489" s="52">
        <f t="shared" si="7"/>
        <v>314790</v>
      </c>
      <c r="G489" s="76">
        <v>7554960</v>
      </c>
    </row>
    <row r="490" spans="1:7">
      <c r="A490" s="94">
        <v>473</v>
      </c>
      <c r="B490" s="97" t="s">
        <v>3131</v>
      </c>
      <c r="C490" s="101" t="s">
        <v>2444</v>
      </c>
      <c r="D490" s="97" t="s">
        <v>1524</v>
      </c>
      <c r="E490" s="98">
        <v>12</v>
      </c>
      <c r="F490" s="99">
        <f t="shared" si="7"/>
        <v>8800000</v>
      </c>
      <c r="G490" s="100">
        <v>105600000</v>
      </c>
    </row>
    <row r="491" spans="1:7" ht="20.399999999999999">
      <c r="A491" s="80">
        <v>474</v>
      </c>
      <c r="B491" s="29" t="s">
        <v>3132</v>
      </c>
      <c r="C491" s="41" t="s">
        <v>2445</v>
      </c>
      <c r="D491" s="29" t="s">
        <v>1524</v>
      </c>
      <c r="E491" s="42">
        <v>150</v>
      </c>
      <c r="F491" s="52">
        <f t="shared" si="7"/>
        <v>512400</v>
      </c>
      <c r="G491" s="76">
        <v>76860000</v>
      </c>
    </row>
    <row r="492" spans="1:7" ht="20.399999999999999">
      <c r="A492" s="80">
        <v>475</v>
      </c>
      <c r="B492" s="29" t="s">
        <v>3132</v>
      </c>
      <c r="C492" s="41" t="s">
        <v>2446</v>
      </c>
      <c r="D492" s="29" t="s">
        <v>1524</v>
      </c>
      <c r="E492" s="42">
        <v>700</v>
      </c>
      <c r="F492" s="52">
        <f t="shared" si="7"/>
        <v>704970</v>
      </c>
      <c r="G492" s="76">
        <v>493479000</v>
      </c>
    </row>
    <row r="493" spans="1:7" ht="20.399999999999999">
      <c r="A493" s="80">
        <v>476</v>
      </c>
      <c r="B493" s="29" t="s">
        <v>3132</v>
      </c>
      <c r="C493" s="41" t="s">
        <v>2447</v>
      </c>
      <c r="D493" s="29" t="s">
        <v>1524</v>
      </c>
      <c r="E493" s="42">
        <v>30</v>
      </c>
      <c r="F493" s="52">
        <f t="shared" si="7"/>
        <v>650000</v>
      </c>
      <c r="G493" s="76">
        <v>19500000</v>
      </c>
    </row>
    <row r="494" spans="1:7">
      <c r="A494" s="80">
        <v>477</v>
      </c>
      <c r="B494" s="29" t="s">
        <v>3133</v>
      </c>
      <c r="C494" s="41" t="s">
        <v>2448</v>
      </c>
      <c r="D494" s="29" t="s">
        <v>1514</v>
      </c>
      <c r="E494" s="42">
        <v>700</v>
      </c>
      <c r="F494" s="52">
        <f t="shared" si="7"/>
        <v>21000</v>
      </c>
      <c r="G494" s="76">
        <v>14700000</v>
      </c>
    </row>
    <row r="495" spans="1:7" ht="20.399999999999999">
      <c r="A495" s="80">
        <v>478</v>
      </c>
      <c r="B495" s="29" t="s">
        <v>3134</v>
      </c>
      <c r="C495" s="41" t="s">
        <v>2449</v>
      </c>
      <c r="D495" s="29" t="s">
        <v>1524</v>
      </c>
      <c r="E495" s="42">
        <v>50</v>
      </c>
      <c r="F495" s="52">
        <f t="shared" si="7"/>
        <v>710000</v>
      </c>
      <c r="G495" s="76">
        <v>35500000</v>
      </c>
    </row>
    <row r="496" spans="1:7">
      <c r="A496" s="80">
        <v>479</v>
      </c>
      <c r="B496" s="29" t="s">
        <v>577</v>
      </c>
      <c r="C496" s="34" t="s">
        <v>2450</v>
      </c>
      <c r="D496" s="29" t="s">
        <v>3531</v>
      </c>
      <c r="E496" s="42">
        <v>90</v>
      </c>
      <c r="F496" s="52">
        <f t="shared" si="7"/>
        <v>1194000</v>
      </c>
      <c r="G496" s="76">
        <v>107460000</v>
      </c>
    </row>
    <row r="497" spans="1:7" ht="20.399999999999999">
      <c r="A497" s="80">
        <v>480</v>
      </c>
      <c r="B497" s="29" t="s">
        <v>3135</v>
      </c>
      <c r="C497" s="41" t="s">
        <v>2451</v>
      </c>
      <c r="D497" s="29" t="s">
        <v>1524</v>
      </c>
      <c r="E497" s="42">
        <v>250</v>
      </c>
      <c r="F497" s="52">
        <f t="shared" si="7"/>
        <v>1800000</v>
      </c>
      <c r="G497" s="100">
        <v>450000000</v>
      </c>
    </row>
    <row r="498" spans="1:7">
      <c r="A498" s="80">
        <v>481</v>
      </c>
      <c r="B498" s="29" t="s">
        <v>3135</v>
      </c>
      <c r="C498" s="41" t="s">
        <v>2452</v>
      </c>
      <c r="D498" s="29" t="s">
        <v>1514</v>
      </c>
      <c r="E498" s="42">
        <v>150</v>
      </c>
      <c r="F498" s="52">
        <f t="shared" si="7"/>
        <v>1500000</v>
      </c>
      <c r="G498" s="76">
        <v>225000000</v>
      </c>
    </row>
    <row r="499" spans="1:7" ht="30.6">
      <c r="A499" s="80">
        <v>482</v>
      </c>
      <c r="B499" s="29" t="s">
        <v>3136</v>
      </c>
      <c r="C499" s="41" t="s">
        <v>2453</v>
      </c>
      <c r="D499" s="29" t="s">
        <v>1514</v>
      </c>
      <c r="E499" s="42">
        <v>180</v>
      </c>
      <c r="F499" s="52">
        <f t="shared" si="7"/>
        <v>8200000</v>
      </c>
      <c r="G499" s="76">
        <v>1476000000</v>
      </c>
    </row>
    <row r="500" spans="1:7" ht="30.6">
      <c r="A500" s="80">
        <v>483</v>
      </c>
      <c r="B500" s="29" t="s">
        <v>3136</v>
      </c>
      <c r="C500" s="34" t="s">
        <v>2454</v>
      </c>
      <c r="D500" s="29" t="s">
        <v>1514</v>
      </c>
      <c r="E500" s="42">
        <v>180</v>
      </c>
      <c r="F500" s="52">
        <f t="shared" si="7"/>
        <v>8200000</v>
      </c>
      <c r="G500" s="100">
        <v>1476000000</v>
      </c>
    </row>
    <row r="501" spans="1:7" ht="40.799999999999997">
      <c r="A501" s="80">
        <v>484</v>
      </c>
      <c r="B501" s="29" t="s">
        <v>3136</v>
      </c>
      <c r="C501" s="34" t="s">
        <v>2455</v>
      </c>
      <c r="D501" s="29" t="s">
        <v>1514</v>
      </c>
      <c r="E501" s="42">
        <v>100</v>
      </c>
      <c r="F501" s="52">
        <f t="shared" si="7"/>
        <v>8600000</v>
      </c>
      <c r="G501" s="100">
        <v>860000000</v>
      </c>
    </row>
    <row r="502" spans="1:7" ht="20.399999999999999">
      <c r="A502" s="80">
        <v>485</v>
      </c>
      <c r="B502" s="29" t="s">
        <v>3136</v>
      </c>
      <c r="C502" s="41" t="s">
        <v>2456</v>
      </c>
      <c r="D502" s="29" t="s">
        <v>1514</v>
      </c>
      <c r="E502" s="42">
        <v>100</v>
      </c>
      <c r="F502" s="52">
        <f t="shared" si="7"/>
        <v>7800000</v>
      </c>
      <c r="G502" s="100">
        <v>780000000</v>
      </c>
    </row>
    <row r="503" spans="1:7">
      <c r="A503" s="187">
        <v>486</v>
      </c>
      <c r="B503" s="29" t="s">
        <v>3136</v>
      </c>
      <c r="C503" s="189" t="s">
        <v>2457</v>
      </c>
      <c r="D503" s="191" t="s">
        <v>1514</v>
      </c>
      <c r="E503" s="189">
        <v>100</v>
      </c>
      <c r="F503" s="189">
        <f t="shared" si="7"/>
        <v>7100000</v>
      </c>
      <c r="G503" s="185">
        <v>710000000</v>
      </c>
    </row>
    <row r="504" spans="1:7">
      <c r="A504" s="188"/>
      <c r="B504" s="29"/>
      <c r="C504" s="190"/>
      <c r="D504" s="192"/>
      <c r="E504" s="190"/>
      <c r="F504" s="190"/>
      <c r="G504" s="186"/>
    </row>
    <row r="505" spans="1:7">
      <c r="A505" s="80">
        <v>487</v>
      </c>
      <c r="B505" s="29" t="s">
        <v>3136</v>
      </c>
      <c r="C505" s="34" t="s">
        <v>2458</v>
      </c>
      <c r="D505" s="29" t="s">
        <v>1514</v>
      </c>
      <c r="E505" s="42">
        <v>100</v>
      </c>
      <c r="F505" s="52">
        <f t="shared" si="7"/>
        <v>7800000</v>
      </c>
      <c r="G505" s="100">
        <v>780000000</v>
      </c>
    </row>
    <row r="506" spans="1:7" ht="20.399999999999999">
      <c r="A506" s="80">
        <v>488</v>
      </c>
      <c r="B506" s="29" t="s">
        <v>3136</v>
      </c>
      <c r="C506" s="34" t="s">
        <v>2459</v>
      </c>
      <c r="D506" s="29" t="s">
        <v>1514</v>
      </c>
      <c r="E506" s="42">
        <v>30</v>
      </c>
      <c r="F506" s="52">
        <f t="shared" si="7"/>
        <v>6700000</v>
      </c>
      <c r="G506" s="100">
        <v>201000000</v>
      </c>
    </row>
    <row r="507" spans="1:7" ht="30.6">
      <c r="A507" s="80">
        <v>489</v>
      </c>
      <c r="B507" s="29" t="s">
        <v>3136</v>
      </c>
      <c r="C507" s="34" t="s">
        <v>2460</v>
      </c>
      <c r="D507" s="29" t="s">
        <v>1514</v>
      </c>
      <c r="E507" s="42">
        <v>50</v>
      </c>
      <c r="F507" s="52">
        <f t="shared" si="7"/>
        <v>9100000</v>
      </c>
      <c r="G507" s="100">
        <v>455000000</v>
      </c>
    </row>
    <row r="508" spans="1:7" ht="30.6">
      <c r="A508" s="80">
        <v>490</v>
      </c>
      <c r="B508" s="29" t="s">
        <v>3136</v>
      </c>
      <c r="C508" s="41" t="s">
        <v>2461</v>
      </c>
      <c r="D508" s="29" t="s">
        <v>1514</v>
      </c>
      <c r="E508" s="42">
        <v>150</v>
      </c>
      <c r="F508" s="52">
        <f t="shared" si="7"/>
        <v>8300000</v>
      </c>
      <c r="G508" s="100">
        <v>1245000000</v>
      </c>
    </row>
    <row r="509" spans="1:7" ht="40.799999999999997">
      <c r="A509" s="80">
        <v>491</v>
      </c>
      <c r="B509" s="29" t="s">
        <v>3136</v>
      </c>
      <c r="C509" s="41" t="s">
        <v>2462</v>
      </c>
      <c r="D509" s="29" t="s">
        <v>1514</v>
      </c>
      <c r="E509" s="42">
        <v>50</v>
      </c>
      <c r="F509" s="52">
        <f t="shared" si="7"/>
        <v>8600000</v>
      </c>
      <c r="G509" s="100">
        <v>430000000</v>
      </c>
    </row>
    <row r="510" spans="1:7">
      <c r="A510" s="80">
        <v>492</v>
      </c>
      <c r="B510" s="29" t="s">
        <v>3137</v>
      </c>
      <c r="C510" s="41" t="s">
        <v>2463</v>
      </c>
      <c r="D510" s="29" t="s">
        <v>1514</v>
      </c>
      <c r="E510" s="42">
        <v>800</v>
      </c>
      <c r="F510" s="52">
        <f t="shared" si="7"/>
        <v>164850</v>
      </c>
      <c r="G510" s="76">
        <v>131880000</v>
      </c>
    </row>
    <row r="511" spans="1:7">
      <c r="A511" s="80">
        <v>493</v>
      </c>
      <c r="B511" s="29" t="s">
        <v>3137</v>
      </c>
      <c r="C511" s="34" t="s">
        <v>2464</v>
      </c>
      <c r="D511" s="29" t="s">
        <v>1514</v>
      </c>
      <c r="E511" s="42">
        <v>300</v>
      </c>
      <c r="F511" s="52">
        <f t="shared" si="7"/>
        <v>73500</v>
      </c>
      <c r="G511" s="76">
        <v>22050000</v>
      </c>
    </row>
    <row r="512" spans="1:7">
      <c r="A512" s="80">
        <v>494</v>
      </c>
      <c r="B512" s="29" t="s">
        <v>571</v>
      </c>
      <c r="C512" s="34" t="s">
        <v>2465</v>
      </c>
      <c r="D512" s="29" t="s">
        <v>1514</v>
      </c>
      <c r="E512" s="42">
        <v>6</v>
      </c>
      <c r="F512" s="52">
        <f t="shared" si="7"/>
        <v>582750</v>
      </c>
      <c r="G512" s="76">
        <v>3496500</v>
      </c>
    </row>
    <row r="513" spans="1:7">
      <c r="A513" s="80">
        <v>495</v>
      </c>
      <c r="B513" s="29" t="s">
        <v>571</v>
      </c>
      <c r="C513" s="41" t="s">
        <v>2466</v>
      </c>
      <c r="D513" s="29" t="s">
        <v>1514</v>
      </c>
      <c r="E513" s="42">
        <v>751</v>
      </c>
      <c r="F513" s="52">
        <f t="shared" si="7"/>
        <v>582750</v>
      </c>
      <c r="G513" s="76">
        <v>437645250</v>
      </c>
    </row>
    <row r="514" spans="1:7">
      <c r="A514" s="80">
        <v>496</v>
      </c>
      <c r="B514" s="29" t="s">
        <v>571</v>
      </c>
      <c r="C514" s="41" t="s">
        <v>575</v>
      </c>
      <c r="D514" s="29" t="s">
        <v>3520</v>
      </c>
      <c r="E514" s="42">
        <v>86</v>
      </c>
      <c r="F514" s="52">
        <f t="shared" si="7"/>
        <v>2304000</v>
      </c>
      <c r="G514" s="76">
        <v>198144000</v>
      </c>
    </row>
    <row r="515" spans="1:7">
      <c r="A515" s="80">
        <v>497</v>
      </c>
      <c r="B515" s="29" t="s">
        <v>571</v>
      </c>
      <c r="C515" s="41" t="s">
        <v>573</v>
      </c>
      <c r="D515" s="29" t="s">
        <v>3520</v>
      </c>
      <c r="E515" s="42">
        <v>60</v>
      </c>
      <c r="F515" s="52">
        <f t="shared" si="7"/>
        <v>2450000</v>
      </c>
      <c r="G515" s="76">
        <v>147000000</v>
      </c>
    </row>
    <row r="516" spans="1:7" ht="20.399999999999999">
      <c r="A516" s="80">
        <v>498</v>
      </c>
      <c r="B516" s="29" t="s">
        <v>571</v>
      </c>
      <c r="C516" s="41" t="s">
        <v>2467</v>
      </c>
      <c r="D516" s="29" t="s">
        <v>1514</v>
      </c>
      <c r="E516" s="42">
        <v>36</v>
      </c>
      <c r="F516" s="52">
        <f t="shared" si="7"/>
        <v>2000000</v>
      </c>
      <c r="G516" s="76">
        <v>72000000</v>
      </c>
    </row>
    <row r="517" spans="1:7">
      <c r="A517" s="80">
        <v>499</v>
      </c>
      <c r="B517" s="29" t="s">
        <v>3138</v>
      </c>
      <c r="C517" s="41" t="s">
        <v>2468</v>
      </c>
      <c r="D517" s="29" t="s">
        <v>1524</v>
      </c>
      <c r="E517" s="42">
        <v>30</v>
      </c>
      <c r="F517" s="52">
        <f t="shared" si="7"/>
        <v>7100000</v>
      </c>
      <c r="G517" s="100">
        <v>213000000</v>
      </c>
    </row>
    <row r="518" spans="1:7">
      <c r="A518" s="80">
        <v>500</v>
      </c>
      <c r="B518" s="29" t="s">
        <v>3138</v>
      </c>
      <c r="C518" s="34" t="s">
        <v>2468</v>
      </c>
      <c r="D518" s="29" t="s">
        <v>1524</v>
      </c>
      <c r="E518" s="42">
        <v>30</v>
      </c>
      <c r="F518" s="52">
        <f t="shared" si="7"/>
        <v>8000000</v>
      </c>
      <c r="G518" s="100">
        <v>240000000</v>
      </c>
    </row>
    <row r="519" spans="1:7" ht="20.399999999999999">
      <c r="A519" s="80">
        <v>501</v>
      </c>
      <c r="B519" s="29" t="s">
        <v>3139</v>
      </c>
      <c r="C519" s="41" t="s">
        <v>2469</v>
      </c>
      <c r="D519" s="29" t="s">
        <v>1514</v>
      </c>
      <c r="E519" s="42">
        <v>5</v>
      </c>
      <c r="F519" s="52">
        <f t="shared" si="7"/>
        <v>8650000</v>
      </c>
      <c r="G519" s="100">
        <v>43250000</v>
      </c>
    </row>
    <row r="520" spans="1:7">
      <c r="A520" s="80">
        <v>502</v>
      </c>
      <c r="B520" s="29" t="s">
        <v>566</v>
      </c>
      <c r="C520" s="41" t="s">
        <v>570</v>
      </c>
      <c r="D520" s="29" t="s">
        <v>1524</v>
      </c>
      <c r="E520" s="42">
        <v>25</v>
      </c>
      <c r="F520" s="52">
        <f t="shared" si="7"/>
        <v>45000000</v>
      </c>
      <c r="G520" s="100">
        <v>1125000000</v>
      </c>
    </row>
    <row r="521" spans="1:7">
      <c r="A521" s="80">
        <v>503</v>
      </c>
      <c r="B521" s="29" t="s">
        <v>566</v>
      </c>
      <c r="C521" s="41" t="s">
        <v>567</v>
      </c>
      <c r="D521" s="29" t="s">
        <v>1524</v>
      </c>
      <c r="E521" s="42">
        <v>3</v>
      </c>
      <c r="F521" s="52">
        <f t="shared" si="7"/>
        <v>44500000</v>
      </c>
      <c r="G521" s="100">
        <v>133500000</v>
      </c>
    </row>
    <row r="522" spans="1:7">
      <c r="A522" s="80">
        <v>504</v>
      </c>
      <c r="B522" s="81" t="s">
        <v>560</v>
      </c>
      <c r="C522" s="41" t="s">
        <v>564</v>
      </c>
      <c r="D522" s="29" t="s">
        <v>1524</v>
      </c>
      <c r="E522" s="42">
        <v>20</v>
      </c>
      <c r="F522" s="52">
        <f t="shared" si="7"/>
        <v>82500000</v>
      </c>
      <c r="G522" s="100">
        <v>1650000000</v>
      </c>
    </row>
    <row r="523" spans="1:7">
      <c r="A523" s="80">
        <v>505</v>
      </c>
      <c r="B523" s="29" t="s">
        <v>560</v>
      </c>
      <c r="C523" s="41" t="s">
        <v>562</v>
      </c>
      <c r="D523" s="29" t="s">
        <v>1524</v>
      </c>
      <c r="E523" s="42">
        <v>20</v>
      </c>
      <c r="F523" s="52">
        <f t="shared" si="7"/>
        <v>82500000</v>
      </c>
      <c r="G523" s="100">
        <v>1650000000</v>
      </c>
    </row>
    <row r="524" spans="1:7">
      <c r="A524" s="80">
        <v>506</v>
      </c>
      <c r="B524" s="29" t="s">
        <v>3140</v>
      </c>
      <c r="C524" s="41" t="s">
        <v>2470</v>
      </c>
      <c r="D524" s="29" t="s">
        <v>1527</v>
      </c>
      <c r="E524" s="42">
        <v>20</v>
      </c>
      <c r="F524" s="52">
        <f t="shared" si="7"/>
        <v>7800000</v>
      </c>
      <c r="G524" s="76">
        <v>156000000</v>
      </c>
    </row>
    <row r="525" spans="1:7" ht="20.399999999999999">
      <c r="A525" s="80">
        <v>507</v>
      </c>
      <c r="B525" s="29" t="s">
        <v>3140</v>
      </c>
      <c r="C525" s="41" t="s">
        <v>2471</v>
      </c>
      <c r="D525" s="29" t="s">
        <v>3532</v>
      </c>
      <c r="E525" s="42">
        <v>5</v>
      </c>
      <c r="F525" s="52">
        <f t="shared" si="7"/>
        <v>34000000</v>
      </c>
      <c r="G525" s="100">
        <v>170000000</v>
      </c>
    </row>
    <row r="526" spans="1:7" ht="20.399999999999999">
      <c r="A526" s="80">
        <v>508</v>
      </c>
      <c r="B526" s="29" t="s">
        <v>3141</v>
      </c>
      <c r="C526" s="41" t="s">
        <v>2472</v>
      </c>
      <c r="D526" s="29" t="s">
        <v>1514</v>
      </c>
      <c r="E526" s="42">
        <v>500</v>
      </c>
      <c r="F526" s="52">
        <f t="shared" si="7"/>
        <v>2700000</v>
      </c>
      <c r="G526" s="100">
        <v>1350000000</v>
      </c>
    </row>
    <row r="527" spans="1:7" ht="40.799999999999997">
      <c r="A527" s="80">
        <v>509</v>
      </c>
      <c r="B527" s="81" t="s">
        <v>3141</v>
      </c>
      <c r="C527" s="41" t="s">
        <v>2473</v>
      </c>
      <c r="D527" s="29" t="s">
        <v>1514</v>
      </c>
      <c r="E527" s="42">
        <v>10</v>
      </c>
      <c r="F527" s="52">
        <f t="shared" si="7"/>
        <v>5300000</v>
      </c>
      <c r="G527" s="100">
        <v>53000000</v>
      </c>
    </row>
    <row r="528" spans="1:7" ht="40.799999999999997">
      <c r="A528" s="80">
        <v>510</v>
      </c>
      <c r="B528" s="81" t="s">
        <v>3141</v>
      </c>
      <c r="C528" s="82" t="s">
        <v>2473</v>
      </c>
      <c r="D528" s="29" t="s">
        <v>1514</v>
      </c>
      <c r="E528" s="42">
        <v>20</v>
      </c>
      <c r="F528" s="52">
        <f t="shared" si="7"/>
        <v>5400000</v>
      </c>
      <c r="G528" s="100">
        <v>108000000</v>
      </c>
    </row>
    <row r="529" spans="1:7" ht="20.399999999999999">
      <c r="A529" s="80">
        <v>511</v>
      </c>
      <c r="B529" s="29" t="s">
        <v>3141</v>
      </c>
      <c r="C529" s="41" t="s">
        <v>2474</v>
      </c>
      <c r="D529" s="29" t="s">
        <v>1514</v>
      </c>
      <c r="E529" s="42">
        <v>10</v>
      </c>
      <c r="F529" s="52">
        <f t="shared" si="7"/>
        <v>2900000</v>
      </c>
      <c r="G529" s="100">
        <v>29000000</v>
      </c>
    </row>
    <row r="530" spans="1:7">
      <c r="A530" s="80">
        <v>512</v>
      </c>
      <c r="B530" s="29" t="s">
        <v>747</v>
      </c>
      <c r="C530" s="41" t="s">
        <v>2475</v>
      </c>
      <c r="D530" s="29" t="s">
        <v>748</v>
      </c>
      <c r="E530" s="42">
        <v>24000</v>
      </c>
      <c r="F530" s="52">
        <f t="shared" si="7"/>
        <v>23800</v>
      </c>
      <c r="G530" s="76">
        <v>571200000</v>
      </c>
    </row>
    <row r="531" spans="1:7">
      <c r="A531" s="80">
        <v>513</v>
      </c>
      <c r="B531" s="81" t="s">
        <v>747</v>
      </c>
      <c r="C531" s="34" t="s">
        <v>2475</v>
      </c>
      <c r="D531" s="29" t="s">
        <v>748</v>
      </c>
      <c r="E531" s="42">
        <v>24000</v>
      </c>
      <c r="F531" s="52">
        <f t="shared" si="7"/>
        <v>18700</v>
      </c>
      <c r="G531" s="76">
        <v>448800000</v>
      </c>
    </row>
    <row r="532" spans="1:7">
      <c r="A532" s="80">
        <v>514</v>
      </c>
      <c r="B532" s="29" t="s">
        <v>747</v>
      </c>
      <c r="C532" s="41" t="s">
        <v>2476</v>
      </c>
      <c r="D532" s="29" t="s">
        <v>1513</v>
      </c>
      <c r="E532" s="42">
        <v>210</v>
      </c>
      <c r="F532" s="52">
        <f t="shared" ref="F532:F595" si="8">G532/E532</f>
        <v>2764800</v>
      </c>
      <c r="G532" s="76">
        <v>580608000</v>
      </c>
    </row>
    <row r="533" spans="1:7">
      <c r="A533" s="80">
        <v>515</v>
      </c>
      <c r="B533" s="29" t="s">
        <v>747</v>
      </c>
      <c r="C533" s="34" t="s">
        <v>2477</v>
      </c>
      <c r="D533" s="29" t="s">
        <v>1513</v>
      </c>
      <c r="E533" s="42">
        <v>255</v>
      </c>
      <c r="F533" s="52">
        <f t="shared" si="8"/>
        <v>3874500</v>
      </c>
      <c r="G533" s="76">
        <v>987997500</v>
      </c>
    </row>
    <row r="534" spans="1:7">
      <c r="A534" s="80">
        <v>516</v>
      </c>
      <c r="B534" s="29" t="s">
        <v>747</v>
      </c>
      <c r="C534" s="41" t="s">
        <v>2477</v>
      </c>
      <c r="D534" s="29" t="s">
        <v>748</v>
      </c>
      <c r="E534" s="42">
        <v>1000</v>
      </c>
      <c r="F534" s="52">
        <f t="shared" si="8"/>
        <v>43200</v>
      </c>
      <c r="G534" s="76">
        <v>43200000</v>
      </c>
    </row>
    <row r="535" spans="1:7">
      <c r="A535" s="80">
        <v>517</v>
      </c>
      <c r="B535" s="29" t="s">
        <v>747</v>
      </c>
      <c r="C535" s="41" t="s">
        <v>2478</v>
      </c>
      <c r="D535" s="29" t="s">
        <v>1513</v>
      </c>
      <c r="E535" s="42">
        <v>300</v>
      </c>
      <c r="F535" s="52">
        <f t="shared" si="8"/>
        <v>2300000</v>
      </c>
      <c r="G535" s="76">
        <v>690000000</v>
      </c>
    </row>
    <row r="536" spans="1:7">
      <c r="A536" s="80">
        <v>518</v>
      </c>
      <c r="B536" s="29" t="s">
        <v>747</v>
      </c>
      <c r="C536" s="41" t="s">
        <v>2478</v>
      </c>
      <c r="D536" s="29" t="s">
        <v>1513</v>
      </c>
      <c r="E536" s="42">
        <v>1684</v>
      </c>
      <c r="F536" s="52">
        <f t="shared" si="8"/>
        <v>1560000</v>
      </c>
      <c r="G536" s="76">
        <v>2627040000</v>
      </c>
    </row>
    <row r="537" spans="1:7">
      <c r="A537" s="80">
        <v>519</v>
      </c>
      <c r="B537" s="81" t="s">
        <v>747</v>
      </c>
      <c r="C537" s="41" t="s">
        <v>2479</v>
      </c>
      <c r="D537" s="29" t="s">
        <v>748</v>
      </c>
      <c r="E537" s="42">
        <v>14000</v>
      </c>
      <c r="F537" s="52">
        <f t="shared" si="8"/>
        <v>25500</v>
      </c>
      <c r="G537" s="76">
        <v>357000000</v>
      </c>
    </row>
    <row r="538" spans="1:7">
      <c r="A538" s="80">
        <v>520</v>
      </c>
      <c r="B538" s="81" t="s">
        <v>747</v>
      </c>
      <c r="C538" s="36" t="s">
        <v>2479</v>
      </c>
      <c r="D538" s="29" t="s">
        <v>748</v>
      </c>
      <c r="E538" s="42">
        <v>1000</v>
      </c>
      <c r="F538" s="52">
        <f t="shared" si="8"/>
        <v>19000</v>
      </c>
      <c r="G538" s="76">
        <v>19000000</v>
      </c>
    </row>
    <row r="539" spans="1:7">
      <c r="A539" s="80">
        <v>521</v>
      </c>
      <c r="B539" s="29" t="s">
        <v>747</v>
      </c>
      <c r="C539" s="41" t="s">
        <v>2480</v>
      </c>
      <c r="D539" s="29" t="s">
        <v>1513</v>
      </c>
      <c r="E539" s="42">
        <v>12</v>
      </c>
      <c r="F539" s="52">
        <f t="shared" si="8"/>
        <v>246650</v>
      </c>
      <c r="G539" s="76">
        <v>2959800</v>
      </c>
    </row>
    <row r="540" spans="1:7">
      <c r="A540" s="80">
        <v>522</v>
      </c>
      <c r="B540" s="29" t="s">
        <v>747</v>
      </c>
      <c r="C540" s="41" t="s">
        <v>2481</v>
      </c>
      <c r="D540" s="29" t="s">
        <v>1513</v>
      </c>
      <c r="E540" s="42">
        <v>20</v>
      </c>
      <c r="F540" s="52">
        <f t="shared" si="8"/>
        <v>1300000</v>
      </c>
      <c r="G540" s="76">
        <v>26000000</v>
      </c>
    </row>
    <row r="541" spans="1:7">
      <c r="A541" s="80">
        <v>523</v>
      </c>
      <c r="B541" s="29" t="s">
        <v>747</v>
      </c>
      <c r="C541" s="41" t="s">
        <v>2482</v>
      </c>
      <c r="D541" s="29" t="s">
        <v>1513</v>
      </c>
      <c r="E541" s="42">
        <v>385</v>
      </c>
      <c r="F541" s="52">
        <f t="shared" si="8"/>
        <v>2376000</v>
      </c>
      <c r="G541" s="76">
        <v>914760000</v>
      </c>
    </row>
    <row r="542" spans="1:7">
      <c r="A542" s="80">
        <v>524</v>
      </c>
      <c r="B542" s="29" t="s">
        <v>747</v>
      </c>
      <c r="C542" s="41" t="s">
        <v>2482</v>
      </c>
      <c r="D542" s="29" t="s">
        <v>1513</v>
      </c>
      <c r="E542" s="42">
        <v>34</v>
      </c>
      <c r="F542" s="52">
        <f t="shared" si="8"/>
        <v>3643200</v>
      </c>
      <c r="G542" s="76">
        <v>123868800</v>
      </c>
    </row>
    <row r="543" spans="1:7">
      <c r="A543" s="80">
        <v>525</v>
      </c>
      <c r="B543" s="29" t="s">
        <v>747</v>
      </c>
      <c r="C543" s="34" t="s">
        <v>2483</v>
      </c>
      <c r="D543" s="29" t="s">
        <v>1513</v>
      </c>
      <c r="E543" s="42">
        <v>150</v>
      </c>
      <c r="F543" s="52">
        <f t="shared" si="8"/>
        <v>4000000</v>
      </c>
      <c r="G543" s="76">
        <v>600000000</v>
      </c>
    </row>
    <row r="544" spans="1:7">
      <c r="A544" s="80">
        <v>526</v>
      </c>
      <c r="B544" s="29" t="s">
        <v>747</v>
      </c>
      <c r="C544" s="41" t="s">
        <v>2483</v>
      </c>
      <c r="D544" s="29" t="s">
        <v>748</v>
      </c>
      <c r="E544" s="42">
        <v>11000</v>
      </c>
      <c r="F544" s="52">
        <f t="shared" si="8"/>
        <v>23000</v>
      </c>
      <c r="G544" s="76">
        <v>253000000</v>
      </c>
    </row>
    <row r="545" spans="1:7">
      <c r="A545" s="80">
        <v>527</v>
      </c>
      <c r="B545" s="81" t="s">
        <v>747</v>
      </c>
      <c r="C545" s="36" t="s">
        <v>2483</v>
      </c>
      <c r="D545" s="29" t="s">
        <v>748</v>
      </c>
      <c r="E545" s="42">
        <v>112000</v>
      </c>
      <c r="F545" s="52">
        <f t="shared" si="8"/>
        <v>15600</v>
      </c>
      <c r="G545" s="76">
        <v>1747200000</v>
      </c>
    </row>
    <row r="546" spans="1:7">
      <c r="A546" s="80">
        <v>528</v>
      </c>
      <c r="B546" s="81" t="s">
        <v>747</v>
      </c>
      <c r="C546" s="36" t="s">
        <v>2484</v>
      </c>
      <c r="D546" s="29" t="s">
        <v>1513</v>
      </c>
      <c r="E546" s="42">
        <v>3</v>
      </c>
      <c r="F546" s="52">
        <f t="shared" si="8"/>
        <v>734500</v>
      </c>
      <c r="G546" s="76">
        <v>2203500</v>
      </c>
    </row>
    <row r="547" spans="1:7">
      <c r="A547" s="80">
        <v>529</v>
      </c>
      <c r="B547" s="81" t="s">
        <v>747</v>
      </c>
      <c r="C547" s="34" t="s">
        <v>2485</v>
      </c>
      <c r="D547" s="29" t="s">
        <v>1513</v>
      </c>
      <c r="E547" s="42">
        <v>30</v>
      </c>
      <c r="F547" s="52">
        <f t="shared" si="8"/>
        <v>1560000</v>
      </c>
      <c r="G547" s="76">
        <v>46800000</v>
      </c>
    </row>
    <row r="548" spans="1:7">
      <c r="A548" s="80">
        <v>530</v>
      </c>
      <c r="B548" s="29" t="s">
        <v>747</v>
      </c>
      <c r="C548" s="41" t="s">
        <v>2485</v>
      </c>
      <c r="D548" s="29" t="s">
        <v>1513</v>
      </c>
      <c r="E548" s="42">
        <v>15</v>
      </c>
      <c r="F548" s="52">
        <f t="shared" si="8"/>
        <v>2300000</v>
      </c>
      <c r="G548" s="76">
        <v>34500000</v>
      </c>
    </row>
    <row r="549" spans="1:7">
      <c r="A549" s="80">
        <v>531</v>
      </c>
      <c r="B549" s="29" t="s">
        <v>747</v>
      </c>
      <c r="C549" s="41" t="s">
        <v>2486</v>
      </c>
      <c r="D549" s="29" t="s">
        <v>1513</v>
      </c>
      <c r="E549" s="42">
        <v>760</v>
      </c>
      <c r="F549" s="52">
        <f t="shared" si="8"/>
        <v>1300000</v>
      </c>
      <c r="G549" s="76">
        <v>988000000</v>
      </c>
    </row>
    <row r="550" spans="1:7">
      <c r="A550" s="80">
        <v>532</v>
      </c>
      <c r="B550" s="29" t="s">
        <v>747</v>
      </c>
      <c r="C550" s="41" t="s">
        <v>2486</v>
      </c>
      <c r="D550" s="29" t="s">
        <v>1513</v>
      </c>
      <c r="E550" s="42">
        <v>208</v>
      </c>
      <c r="F550" s="52">
        <f t="shared" si="8"/>
        <v>2976000</v>
      </c>
      <c r="G550" s="76">
        <v>619008000</v>
      </c>
    </row>
    <row r="551" spans="1:7">
      <c r="A551" s="80">
        <v>533</v>
      </c>
      <c r="B551" s="29" t="s">
        <v>738</v>
      </c>
      <c r="C551" s="41" t="s">
        <v>746</v>
      </c>
      <c r="D551" s="29" t="s">
        <v>3527</v>
      </c>
      <c r="E551" s="42">
        <v>30</v>
      </c>
      <c r="F551" s="52">
        <f t="shared" si="8"/>
        <v>2800000</v>
      </c>
      <c r="G551" s="76">
        <v>84000000</v>
      </c>
    </row>
    <row r="552" spans="1:7" ht="18" customHeight="1">
      <c r="A552" s="80">
        <v>534</v>
      </c>
      <c r="B552" s="29" t="s">
        <v>738</v>
      </c>
      <c r="C552" s="41" t="s">
        <v>2487</v>
      </c>
      <c r="D552" s="29" t="s">
        <v>3527</v>
      </c>
      <c r="E552" s="42">
        <v>5</v>
      </c>
      <c r="F552" s="52">
        <f t="shared" si="8"/>
        <v>7350000</v>
      </c>
      <c r="G552" s="76">
        <v>36750000</v>
      </c>
    </row>
    <row r="553" spans="1:7">
      <c r="A553" s="80">
        <v>535</v>
      </c>
      <c r="B553" s="29" t="s">
        <v>3142</v>
      </c>
      <c r="C553" s="41" t="s">
        <v>2488</v>
      </c>
      <c r="D553" s="29" t="s">
        <v>1524</v>
      </c>
      <c r="E553" s="42">
        <v>10</v>
      </c>
      <c r="F553" s="52">
        <f t="shared" si="8"/>
        <v>1887480</v>
      </c>
      <c r="G553" s="76">
        <v>18874800</v>
      </c>
    </row>
    <row r="554" spans="1:7">
      <c r="A554" s="80">
        <v>536</v>
      </c>
      <c r="B554" s="29" t="s">
        <v>3143</v>
      </c>
      <c r="C554" s="41" t="s">
        <v>745</v>
      </c>
      <c r="D554" s="29" t="s">
        <v>3527</v>
      </c>
      <c r="E554" s="42">
        <v>10</v>
      </c>
      <c r="F554" s="52">
        <f t="shared" si="8"/>
        <v>9700000</v>
      </c>
      <c r="G554" s="76">
        <v>97000000</v>
      </c>
    </row>
    <row r="555" spans="1:7" ht="20.399999999999999">
      <c r="A555" s="80">
        <v>537</v>
      </c>
      <c r="B555" s="29" t="s">
        <v>3143</v>
      </c>
      <c r="C555" s="41" t="s">
        <v>744</v>
      </c>
      <c r="D555" s="29" t="s">
        <v>3527</v>
      </c>
      <c r="E555" s="42">
        <v>10</v>
      </c>
      <c r="F555" s="52">
        <f t="shared" si="8"/>
        <v>5700000</v>
      </c>
      <c r="G555" s="76">
        <v>57000000</v>
      </c>
    </row>
    <row r="556" spans="1:7" ht="20.399999999999999">
      <c r="A556" s="80">
        <v>538</v>
      </c>
      <c r="B556" s="29" t="s">
        <v>3143</v>
      </c>
      <c r="C556" s="41" t="s">
        <v>2489</v>
      </c>
      <c r="D556" s="29" t="s">
        <v>727</v>
      </c>
      <c r="E556" s="42">
        <v>10</v>
      </c>
      <c r="F556" s="52">
        <f t="shared" si="8"/>
        <v>2900000</v>
      </c>
      <c r="G556" s="76">
        <v>29000000</v>
      </c>
    </row>
    <row r="557" spans="1:7" ht="20.399999999999999">
      <c r="A557" s="80">
        <v>539</v>
      </c>
      <c r="B557" s="29" t="s">
        <v>734</v>
      </c>
      <c r="C557" s="41" t="s">
        <v>737</v>
      </c>
      <c r="D557" s="29" t="s">
        <v>1524</v>
      </c>
      <c r="E557" s="42">
        <v>5</v>
      </c>
      <c r="F557" s="52">
        <f t="shared" si="8"/>
        <v>1730000</v>
      </c>
      <c r="G557" s="76">
        <v>8650000</v>
      </c>
    </row>
    <row r="558" spans="1:7">
      <c r="A558" s="80">
        <v>540</v>
      </c>
      <c r="B558" s="29" t="s">
        <v>3144</v>
      </c>
      <c r="C558" s="41" t="s">
        <v>2490</v>
      </c>
      <c r="D558" s="29" t="s">
        <v>727</v>
      </c>
      <c r="E558" s="42">
        <v>10</v>
      </c>
      <c r="F558" s="52">
        <f t="shared" si="8"/>
        <v>1200000</v>
      </c>
      <c r="G558" s="76">
        <v>12000000</v>
      </c>
    </row>
    <row r="559" spans="1:7">
      <c r="A559" s="80">
        <v>541</v>
      </c>
      <c r="B559" s="29" t="s">
        <v>732</v>
      </c>
      <c r="C559" s="41" t="s">
        <v>2491</v>
      </c>
      <c r="D559" s="29" t="s">
        <v>727</v>
      </c>
      <c r="E559" s="42">
        <v>1000</v>
      </c>
      <c r="F559" s="52">
        <f t="shared" si="8"/>
        <v>235000</v>
      </c>
      <c r="G559" s="76">
        <v>235000000</v>
      </c>
    </row>
    <row r="560" spans="1:7">
      <c r="A560" s="80">
        <v>542</v>
      </c>
      <c r="B560" s="29" t="s">
        <v>732</v>
      </c>
      <c r="C560" s="41" t="s">
        <v>2491</v>
      </c>
      <c r="D560" s="29" t="s">
        <v>3527</v>
      </c>
      <c r="E560" s="42">
        <v>10000</v>
      </c>
      <c r="F560" s="52">
        <f t="shared" si="8"/>
        <v>323550</v>
      </c>
      <c r="G560" s="76">
        <v>3235500000</v>
      </c>
    </row>
    <row r="561" spans="1:7">
      <c r="A561" s="80">
        <v>543</v>
      </c>
      <c r="B561" s="29" t="s">
        <v>732</v>
      </c>
      <c r="C561" s="41" t="s">
        <v>2492</v>
      </c>
      <c r="D561" s="29" t="s">
        <v>3527</v>
      </c>
      <c r="E561" s="42">
        <v>2000</v>
      </c>
      <c r="F561" s="52">
        <f t="shared" si="8"/>
        <v>338400</v>
      </c>
      <c r="G561" s="76">
        <v>676800000</v>
      </c>
    </row>
    <row r="562" spans="1:7">
      <c r="A562" s="80">
        <v>544</v>
      </c>
      <c r="B562" s="29" t="s">
        <v>732</v>
      </c>
      <c r="C562" s="41" t="s">
        <v>2492</v>
      </c>
      <c r="D562" s="29" t="s">
        <v>3527</v>
      </c>
      <c r="E562" s="42">
        <v>1500</v>
      </c>
      <c r="F562" s="52">
        <f t="shared" si="8"/>
        <v>240000</v>
      </c>
      <c r="G562" s="76">
        <v>360000000</v>
      </c>
    </row>
    <row r="563" spans="1:7">
      <c r="A563" s="80">
        <v>545</v>
      </c>
      <c r="B563" s="29" t="s">
        <v>726</v>
      </c>
      <c r="C563" s="41" t="s">
        <v>730</v>
      </c>
      <c r="D563" s="29" t="s">
        <v>3527</v>
      </c>
      <c r="E563" s="42">
        <v>1100</v>
      </c>
      <c r="F563" s="52">
        <f t="shared" si="8"/>
        <v>306000</v>
      </c>
      <c r="G563" s="76">
        <v>336600000</v>
      </c>
    </row>
    <row r="564" spans="1:7">
      <c r="A564" s="80">
        <v>546</v>
      </c>
      <c r="B564" s="29" t="s">
        <v>726</v>
      </c>
      <c r="C564" s="41" t="s">
        <v>730</v>
      </c>
      <c r="D564" s="29" t="s">
        <v>3527</v>
      </c>
      <c r="E564" s="42">
        <v>360</v>
      </c>
      <c r="F564" s="52">
        <f t="shared" si="8"/>
        <v>3000000</v>
      </c>
      <c r="G564" s="76">
        <v>1080000000</v>
      </c>
    </row>
    <row r="565" spans="1:7">
      <c r="A565" s="80">
        <v>547</v>
      </c>
      <c r="B565" s="29" t="s">
        <v>726</v>
      </c>
      <c r="C565" s="41" t="s">
        <v>742</v>
      </c>
      <c r="D565" s="29" t="s">
        <v>3527</v>
      </c>
      <c r="E565" s="42">
        <v>240</v>
      </c>
      <c r="F565" s="52">
        <f t="shared" si="8"/>
        <v>432675</v>
      </c>
      <c r="G565" s="76">
        <v>103842000</v>
      </c>
    </row>
    <row r="566" spans="1:7">
      <c r="A566" s="80">
        <v>548</v>
      </c>
      <c r="B566" s="29" t="s">
        <v>726</v>
      </c>
      <c r="C566" s="41" t="s">
        <v>728</v>
      </c>
      <c r="D566" s="29" t="s">
        <v>3527</v>
      </c>
      <c r="E566" s="42">
        <v>5</v>
      </c>
      <c r="F566" s="52">
        <f t="shared" si="8"/>
        <v>3150000</v>
      </c>
      <c r="G566" s="76">
        <v>15750000</v>
      </c>
    </row>
    <row r="567" spans="1:7">
      <c r="A567" s="80">
        <v>549</v>
      </c>
      <c r="B567" s="29" t="s">
        <v>726</v>
      </c>
      <c r="C567" s="41" t="s">
        <v>2493</v>
      </c>
      <c r="D567" s="29" t="s">
        <v>3527</v>
      </c>
      <c r="E567" s="42">
        <v>35</v>
      </c>
      <c r="F567" s="52">
        <f t="shared" si="8"/>
        <v>2650000</v>
      </c>
      <c r="G567" s="76">
        <v>92750000</v>
      </c>
    </row>
    <row r="568" spans="1:7">
      <c r="A568" s="80">
        <v>550</v>
      </c>
      <c r="B568" s="29" t="s">
        <v>726</v>
      </c>
      <c r="C568" s="41" t="s">
        <v>2494</v>
      </c>
      <c r="D568" s="29" t="s">
        <v>3527</v>
      </c>
      <c r="E568" s="42">
        <v>2400</v>
      </c>
      <c r="F568" s="52">
        <f t="shared" si="8"/>
        <v>372500</v>
      </c>
      <c r="G568" s="76">
        <v>894000000</v>
      </c>
    </row>
    <row r="569" spans="1:7">
      <c r="A569" s="80">
        <v>551</v>
      </c>
      <c r="B569" s="29" t="s">
        <v>721</v>
      </c>
      <c r="C569" s="41" t="s">
        <v>723</v>
      </c>
      <c r="D569" s="29" t="s">
        <v>1514</v>
      </c>
      <c r="E569" s="42">
        <v>251</v>
      </c>
      <c r="F569" s="52">
        <f t="shared" si="8"/>
        <v>220000</v>
      </c>
      <c r="G569" s="76">
        <v>55220000</v>
      </c>
    </row>
    <row r="570" spans="1:7">
      <c r="A570" s="80">
        <v>552</v>
      </c>
      <c r="B570" s="29" t="s">
        <v>719</v>
      </c>
      <c r="C570" s="41" t="s">
        <v>2495</v>
      </c>
      <c r="D570" s="29" t="s">
        <v>1513</v>
      </c>
      <c r="E570" s="42">
        <v>3500</v>
      </c>
      <c r="F570" s="52">
        <f t="shared" si="8"/>
        <v>120000</v>
      </c>
      <c r="G570" s="76">
        <v>420000000</v>
      </c>
    </row>
    <row r="571" spans="1:7">
      <c r="A571" s="80">
        <v>553</v>
      </c>
      <c r="B571" s="29" t="s">
        <v>719</v>
      </c>
      <c r="C571" s="41" t="s">
        <v>2495</v>
      </c>
      <c r="D571" s="29" t="s">
        <v>1513</v>
      </c>
      <c r="E571" s="42">
        <v>420</v>
      </c>
      <c r="F571" s="52">
        <f t="shared" si="8"/>
        <v>330000</v>
      </c>
      <c r="G571" s="76">
        <v>138600000</v>
      </c>
    </row>
    <row r="572" spans="1:7">
      <c r="A572" s="80">
        <v>554</v>
      </c>
      <c r="B572" s="81" t="s">
        <v>719</v>
      </c>
      <c r="C572" s="34" t="s">
        <v>2495</v>
      </c>
      <c r="D572" s="86" t="s">
        <v>2601</v>
      </c>
      <c r="E572" s="42">
        <v>1240</v>
      </c>
      <c r="F572" s="52">
        <f t="shared" si="8"/>
        <v>129600</v>
      </c>
      <c r="G572" s="76">
        <v>160704000</v>
      </c>
    </row>
    <row r="573" spans="1:7">
      <c r="A573" s="80">
        <v>555</v>
      </c>
      <c r="B573" s="29" t="s">
        <v>719</v>
      </c>
      <c r="C573" s="41" t="s">
        <v>2495</v>
      </c>
      <c r="D573" s="29" t="s">
        <v>2601</v>
      </c>
      <c r="E573" s="42">
        <v>150</v>
      </c>
      <c r="F573" s="52">
        <f t="shared" si="8"/>
        <v>120000</v>
      </c>
      <c r="G573" s="76">
        <v>18000000</v>
      </c>
    </row>
    <row r="574" spans="1:7" ht="20.399999999999999">
      <c r="A574" s="80">
        <v>556</v>
      </c>
      <c r="B574" s="29" t="s">
        <v>719</v>
      </c>
      <c r="C574" s="41" t="s">
        <v>2496</v>
      </c>
      <c r="D574" s="29" t="s">
        <v>774</v>
      </c>
      <c r="E574" s="42">
        <v>57</v>
      </c>
      <c r="F574" s="52">
        <f t="shared" si="8"/>
        <v>147000</v>
      </c>
      <c r="G574" s="76">
        <v>8379000</v>
      </c>
    </row>
    <row r="575" spans="1:7">
      <c r="A575" s="80">
        <v>557</v>
      </c>
      <c r="B575" s="29" t="s">
        <v>715</v>
      </c>
      <c r="C575" s="41" t="s">
        <v>716</v>
      </c>
      <c r="D575" s="29" t="s">
        <v>1527</v>
      </c>
      <c r="E575" s="42">
        <v>459</v>
      </c>
      <c r="F575" s="52">
        <f t="shared" si="8"/>
        <v>244800</v>
      </c>
      <c r="G575" s="76">
        <v>112363200</v>
      </c>
    </row>
    <row r="576" spans="1:7">
      <c r="A576" s="80">
        <v>558</v>
      </c>
      <c r="B576" s="29" t="s">
        <v>715</v>
      </c>
      <c r="C576" s="41" t="s">
        <v>716</v>
      </c>
      <c r="D576" s="29" t="s">
        <v>1527</v>
      </c>
      <c r="E576" s="42">
        <v>165</v>
      </c>
      <c r="F576" s="52">
        <f t="shared" si="8"/>
        <v>168000</v>
      </c>
      <c r="G576" s="76">
        <v>27720000</v>
      </c>
    </row>
    <row r="577" spans="1:7">
      <c r="A577" s="80">
        <v>559</v>
      </c>
      <c r="B577" s="29" t="s">
        <v>715</v>
      </c>
      <c r="C577" s="41" t="s">
        <v>2497</v>
      </c>
      <c r="D577" s="29" t="s">
        <v>1514</v>
      </c>
      <c r="E577" s="42">
        <v>7</v>
      </c>
      <c r="F577" s="52">
        <f t="shared" si="8"/>
        <v>157500</v>
      </c>
      <c r="G577" s="76">
        <v>1102500</v>
      </c>
    </row>
    <row r="578" spans="1:7">
      <c r="A578" s="80">
        <v>560</v>
      </c>
      <c r="B578" s="29" t="s">
        <v>711</v>
      </c>
      <c r="C578" s="41" t="s">
        <v>712</v>
      </c>
      <c r="D578" s="29" t="s">
        <v>1170</v>
      </c>
      <c r="E578" s="42">
        <v>2</v>
      </c>
      <c r="F578" s="52">
        <f t="shared" si="8"/>
        <v>19900000</v>
      </c>
      <c r="G578" s="76">
        <v>39800000</v>
      </c>
    </row>
    <row r="579" spans="1:7">
      <c r="A579" s="80">
        <v>561</v>
      </c>
      <c r="B579" s="81" t="s">
        <v>711</v>
      </c>
      <c r="C579" s="87" t="s">
        <v>712</v>
      </c>
      <c r="D579" s="86" t="s">
        <v>1514</v>
      </c>
      <c r="E579" s="42">
        <v>2</v>
      </c>
      <c r="F579" s="52">
        <f t="shared" si="8"/>
        <v>18500000</v>
      </c>
      <c r="G579" s="76">
        <v>37000000</v>
      </c>
    </row>
    <row r="580" spans="1:7">
      <c r="A580" s="80">
        <v>562</v>
      </c>
      <c r="B580" s="81" t="s">
        <v>709</v>
      </c>
      <c r="C580" s="87" t="s">
        <v>2498</v>
      </c>
      <c r="D580" s="86" t="s">
        <v>2602</v>
      </c>
      <c r="E580" s="42">
        <v>24</v>
      </c>
      <c r="F580" s="52">
        <f t="shared" si="8"/>
        <v>2300000</v>
      </c>
      <c r="G580" s="76">
        <v>55200000</v>
      </c>
    </row>
    <row r="581" spans="1:7">
      <c r="A581" s="80">
        <v>563</v>
      </c>
      <c r="B581" s="81" t="s">
        <v>709</v>
      </c>
      <c r="C581" s="87" t="s">
        <v>2499</v>
      </c>
      <c r="D581" s="86" t="s">
        <v>774</v>
      </c>
      <c r="E581" s="42">
        <v>12</v>
      </c>
      <c r="F581" s="52">
        <f t="shared" si="8"/>
        <v>4500000</v>
      </c>
      <c r="G581" s="76">
        <v>54000000</v>
      </c>
    </row>
    <row r="582" spans="1:7">
      <c r="A582" s="80">
        <v>564</v>
      </c>
      <c r="B582" s="29" t="s">
        <v>709</v>
      </c>
      <c r="C582" s="41" t="s">
        <v>2500</v>
      </c>
      <c r="D582" s="29" t="s">
        <v>774</v>
      </c>
      <c r="E582" s="42">
        <v>24</v>
      </c>
      <c r="F582" s="52">
        <f t="shared" si="8"/>
        <v>3700000</v>
      </c>
      <c r="G582" s="76">
        <v>88800000</v>
      </c>
    </row>
    <row r="583" spans="1:7">
      <c r="A583" s="80">
        <v>565</v>
      </c>
      <c r="B583" s="29" t="s">
        <v>709</v>
      </c>
      <c r="C583" s="41" t="s">
        <v>2501</v>
      </c>
      <c r="D583" s="29" t="s">
        <v>774</v>
      </c>
      <c r="E583" s="42">
        <v>24</v>
      </c>
      <c r="F583" s="52">
        <f t="shared" si="8"/>
        <v>3000000</v>
      </c>
      <c r="G583" s="76">
        <v>72000000</v>
      </c>
    </row>
    <row r="584" spans="1:7">
      <c r="A584" s="80">
        <v>566</v>
      </c>
      <c r="B584" s="29" t="s">
        <v>709</v>
      </c>
      <c r="C584" s="41" t="s">
        <v>710</v>
      </c>
      <c r="D584" s="29" t="s">
        <v>1514</v>
      </c>
      <c r="E584" s="42">
        <v>20</v>
      </c>
      <c r="F584" s="52">
        <f t="shared" si="8"/>
        <v>1152000</v>
      </c>
      <c r="G584" s="76">
        <v>23040000</v>
      </c>
    </row>
    <row r="585" spans="1:7">
      <c r="A585" s="80">
        <v>567</v>
      </c>
      <c r="B585" s="29" t="s">
        <v>698</v>
      </c>
      <c r="C585" s="41" t="s">
        <v>703</v>
      </c>
      <c r="D585" s="29" t="s">
        <v>1524</v>
      </c>
      <c r="E585" s="42">
        <v>110</v>
      </c>
      <c r="F585" s="52">
        <f t="shared" si="8"/>
        <v>3744000</v>
      </c>
      <c r="G585" s="76">
        <v>411840000</v>
      </c>
    </row>
    <row r="586" spans="1:7">
      <c r="A586" s="80">
        <v>568</v>
      </c>
      <c r="B586" s="29" t="s">
        <v>698</v>
      </c>
      <c r="C586" s="41" t="s">
        <v>703</v>
      </c>
      <c r="D586" s="29" t="s">
        <v>1524</v>
      </c>
      <c r="E586" s="42">
        <v>15</v>
      </c>
      <c r="F586" s="52">
        <f t="shared" si="8"/>
        <v>5400000</v>
      </c>
      <c r="G586" s="76">
        <v>81000000</v>
      </c>
    </row>
    <row r="587" spans="1:7" ht="20.399999999999999">
      <c r="A587" s="80">
        <v>569</v>
      </c>
      <c r="B587" s="29" t="s">
        <v>698</v>
      </c>
      <c r="C587" s="41" t="s">
        <v>2502</v>
      </c>
      <c r="D587" s="29" t="s">
        <v>1514</v>
      </c>
      <c r="E587" s="42">
        <v>190</v>
      </c>
      <c r="F587" s="52">
        <f t="shared" si="8"/>
        <v>4600000</v>
      </c>
      <c r="G587" s="76">
        <v>874000000</v>
      </c>
    </row>
    <row r="588" spans="1:7" ht="20.399999999999999">
      <c r="A588" s="80">
        <v>570</v>
      </c>
      <c r="B588" s="29" t="s">
        <v>698</v>
      </c>
      <c r="C588" s="41" t="s">
        <v>2503</v>
      </c>
      <c r="D588" s="29" t="s">
        <v>1524</v>
      </c>
      <c r="E588" s="42">
        <v>55</v>
      </c>
      <c r="F588" s="52">
        <f t="shared" si="8"/>
        <v>3549200</v>
      </c>
      <c r="G588" s="76">
        <v>195206000</v>
      </c>
    </row>
    <row r="589" spans="1:7" ht="20.399999999999999">
      <c r="A589" s="80">
        <v>571</v>
      </c>
      <c r="B589" s="29" t="s">
        <v>695</v>
      </c>
      <c r="C589" s="41" t="s">
        <v>793</v>
      </c>
      <c r="D589" s="29" t="s">
        <v>792</v>
      </c>
      <c r="E589" s="42">
        <v>40</v>
      </c>
      <c r="F589" s="52">
        <f t="shared" si="8"/>
        <v>3000000</v>
      </c>
      <c r="G589" s="76">
        <v>120000000</v>
      </c>
    </row>
    <row r="590" spans="1:7" ht="20.399999999999999">
      <c r="A590" s="80">
        <v>572</v>
      </c>
      <c r="B590" s="29" t="s">
        <v>695</v>
      </c>
      <c r="C590" s="41" t="s">
        <v>701</v>
      </c>
      <c r="D590" s="29" t="s">
        <v>1258</v>
      </c>
      <c r="E590" s="42">
        <v>7</v>
      </c>
      <c r="F590" s="52">
        <f t="shared" si="8"/>
        <v>15074837.5</v>
      </c>
      <c r="G590" s="76">
        <v>105523862.5</v>
      </c>
    </row>
    <row r="591" spans="1:7">
      <c r="A591" s="80">
        <v>573</v>
      </c>
      <c r="B591" s="29" t="s">
        <v>695</v>
      </c>
      <c r="C591" s="41" t="s">
        <v>696</v>
      </c>
      <c r="D591" s="29" t="s">
        <v>1524</v>
      </c>
      <c r="E591" s="42">
        <v>20</v>
      </c>
      <c r="F591" s="52">
        <f t="shared" si="8"/>
        <v>5616000</v>
      </c>
      <c r="G591" s="76">
        <v>112320000</v>
      </c>
    </row>
    <row r="592" spans="1:7" ht="20.399999999999999">
      <c r="A592" s="80">
        <v>574</v>
      </c>
      <c r="B592" s="29" t="s">
        <v>3145</v>
      </c>
      <c r="C592" s="41" t="s">
        <v>2504</v>
      </c>
      <c r="D592" s="29" t="s">
        <v>1514</v>
      </c>
      <c r="E592" s="42">
        <v>15</v>
      </c>
      <c r="F592" s="52">
        <f t="shared" si="8"/>
        <v>550000</v>
      </c>
      <c r="G592" s="76">
        <v>8250000</v>
      </c>
    </row>
    <row r="593" spans="1:7">
      <c r="A593" s="80">
        <v>575</v>
      </c>
      <c r="B593" s="81" t="s">
        <v>688</v>
      </c>
      <c r="C593" s="34" t="s">
        <v>694</v>
      </c>
      <c r="D593" s="86" t="s">
        <v>3520</v>
      </c>
      <c r="E593" s="42">
        <v>50</v>
      </c>
      <c r="F593" s="52">
        <f t="shared" si="8"/>
        <v>4320000</v>
      </c>
      <c r="G593" s="76">
        <v>216000000</v>
      </c>
    </row>
    <row r="594" spans="1:7">
      <c r="A594" s="80">
        <v>576</v>
      </c>
      <c r="B594" s="81" t="s">
        <v>688</v>
      </c>
      <c r="C594" s="87" t="s">
        <v>694</v>
      </c>
      <c r="D594" s="86" t="s">
        <v>3520</v>
      </c>
      <c r="E594" s="42">
        <v>5</v>
      </c>
      <c r="F594" s="52">
        <f t="shared" si="8"/>
        <v>4320000</v>
      </c>
      <c r="G594" s="76">
        <v>21600000</v>
      </c>
    </row>
    <row r="595" spans="1:7">
      <c r="A595" s="80">
        <v>577</v>
      </c>
      <c r="B595" s="81" t="s">
        <v>688</v>
      </c>
      <c r="C595" s="87" t="s">
        <v>694</v>
      </c>
      <c r="D595" s="86" t="s">
        <v>3520</v>
      </c>
      <c r="E595" s="42">
        <v>67</v>
      </c>
      <c r="F595" s="52">
        <f t="shared" si="8"/>
        <v>4320000</v>
      </c>
      <c r="G595" s="76">
        <v>289440000</v>
      </c>
    </row>
    <row r="596" spans="1:7">
      <c r="A596" s="80">
        <v>578</v>
      </c>
      <c r="B596" s="81" t="s">
        <v>688</v>
      </c>
      <c r="C596" s="88" t="s">
        <v>690</v>
      </c>
      <c r="D596" s="86" t="s">
        <v>3520</v>
      </c>
      <c r="E596" s="42">
        <v>15</v>
      </c>
      <c r="F596" s="52">
        <f t="shared" ref="F596:F660" si="9">G596/E596</f>
        <v>2025000</v>
      </c>
      <c r="G596" s="76">
        <v>30375000</v>
      </c>
    </row>
    <row r="597" spans="1:7" ht="40.799999999999997">
      <c r="A597" s="80">
        <v>579</v>
      </c>
      <c r="B597" s="81" t="s">
        <v>3146</v>
      </c>
      <c r="C597" s="87" t="s">
        <v>2505</v>
      </c>
      <c r="D597" s="86" t="s">
        <v>1524</v>
      </c>
      <c r="E597" s="42">
        <v>36</v>
      </c>
      <c r="F597" s="52">
        <f t="shared" si="9"/>
        <v>4000000</v>
      </c>
      <c r="G597" s="76">
        <v>144000000</v>
      </c>
    </row>
    <row r="598" spans="1:7">
      <c r="A598" s="80">
        <v>580</v>
      </c>
      <c r="B598" s="81" t="s">
        <v>3146</v>
      </c>
      <c r="C598" s="87" t="s">
        <v>2506</v>
      </c>
      <c r="D598" s="86" t="s">
        <v>874</v>
      </c>
      <c r="E598" s="42">
        <v>100</v>
      </c>
      <c r="F598" s="52">
        <f t="shared" si="9"/>
        <v>60000</v>
      </c>
      <c r="G598" s="76">
        <v>6000000</v>
      </c>
    </row>
    <row r="599" spans="1:7">
      <c r="A599" s="80">
        <v>581</v>
      </c>
      <c r="B599" s="81" t="s">
        <v>3147</v>
      </c>
      <c r="C599" s="87" t="s">
        <v>83</v>
      </c>
      <c r="D599" s="86" t="s">
        <v>1514</v>
      </c>
      <c r="E599" s="42">
        <v>10</v>
      </c>
      <c r="F599" s="52">
        <f t="shared" si="9"/>
        <v>2300000</v>
      </c>
      <c r="G599" s="76">
        <v>23000000</v>
      </c>
    </row>
    <row r="600" spans="1:7">
      <c r="A600" s="80">
        <v>582</v>
      </c>
      <c r="B600" s="81" t="s">
        <v>3147</v>
      </c>
      <c r="C600" s="87" t="s">
        <v>306</v>
      </c>
      <c r="D600" s="86" t="s">
        <v>1514</v>
      </c>
      <c r="E600" s="42">
        <v>30</v>
      </c>
      <c r="F600" s="52">
        <f t="shared" si="9"/>
        <v>1440000</v>
      </c>
      <c r="G600" s="76">
        <v>43200000</v>
      </c>
    </row>
    <row r="601" spans="1:7">
      <c r="A601" s="80">
        <v>583</v>
      </c>
      <c r="B601" s="81" t="s">
        <v>3148</v>
      </c>
      <c r="C601" s="34" t="s">
        <v>2507</v>
      </c>
      <c r="D601" s="86" t="s">
        <v>1524</v>
      </c>
      <c r="E601" s="42">
        <v>4</v>
      </c>
      <c r="F601" s="52">
        <f t="shared" si="9"/>
        <v>60000000</v>
      </c>
      <c r="G601" s="76">
        <v>240000000</v>
      </c>
    </row>
    <row r="602" spans="1:7" ht="20.399999999999999">
      <c r="A602" s="80">
        <v>584</v>
      </c>
      <c r="B602" s="29" t="s">
        <v>3148</v>
      </c>
      <c r="C602" s="41" t="s">
        <v>2508</v>
      </c>
      <c r="D602" s="29" t="s">
        <v>1514</v>
      </c>
      <c r="E602" s="42">
        <v>10</v>
      </c>
      <c r="F602" s="52">
        <f t="shared" si="9"/>
        <v>21490000</v>
      </c>
      <c r="G602" s="76">
        <v>214900000</v>
      </c>
    </row>
    <row r="603" spans="1:7" ht="20.399999999999999">
      <c r="A603" s="80">
        <v>585</v>
      </c>
      <c r="B603" s="29" t="s">
        <v>3148</v>
      </c>
      <c r="C603" s="41" t="s">
        <v>2508</v>
      </c>
      <c r="D603" s="29" t="s">
        <v>1514</v>
      </c>
      <c r="E603" s="42">
        <v>10</v>
      </c>
      <c r="F603" s="52">
        <f t="shared" si="9"/>
        <v>20600000</v>
      </c>
      <c r="G603" s="76">
        <v>206000000</v>
      </c>
    </row>
    <row r="604" spans="1:7">
      <c r="A604" s="187">
        <v>586</v>
      </c>
      <c r="B604" s="81" t="s">
        <v>685</v>
      </c>
      <c r="C604" s="191" t="s">
        <v>897</v>
      </c>
      <c r="D604" s="191" t="s">
        <v>1524</v>
      </c>
      <c r="E604" s="189">
        <v>3</v>
      </c>
      <c r="F604" s="189">
        <f t="shared" si="9"/>
        <v>62500000</v>
      </c>
      <c r="G604" s="193">
        <v>187500000</v>
      </c>
    </row>
    <row r="605" spans="1:7">
      <c r="A605" s="188"/>
      <c r="B605" s="81"/>
      <c r="C605" s="192"/>
      <c r="D605" s="192"/>
      <c r="E605" s="190"/>
      <c r="F605" s="190"/>
      <c r="G605" s="194"/>
    </row>
    <row r="606" spans="1:7">
      <c r="A606" s="80">
        <v>587</v>
      </c>
      <c r="B606" s="29" t="s">
        <v>685</v>
      </c>
      <c r="C606" s="41" t="s">
        <v>687</v>
      </c>
      <c r="D606" s="29" t="s">
        <v>1514</v>
      </c>
      <c r="E606" s="42">
        <v>1</v>
      </c>
      <c r="F606" s="52">
        <f t="shared" si="9"/>
        <v>8000000</v>
      </c>
      <c r="G606" s="76">
        <v>8000000</v>
      </c>
    </row>
    <row r="607" spans="1:7">
      <c r="A607" s="80">
        <v>588</v>
      </c>
      <c r="B607" s="29" t="s">
        <v>647</v>
      </c>
      <c r="C607" s="41" t="s">
        <v>2509</v>
      </c>
      <c r="D607" s="29" t="s">
        <v>1514</v>
      </c>
      <c r="E607" s="42">
        <v>200</v>
      </c>
      <c r="F607" s="52">
        <f t="shared" si="9"/>
        <v>100000</v>
      </c>
      <c r="G607" s="76">
        <v>20000000</v>
      </c>
    </row>
    <row r="608" spans="1:7">
      <c r="A608" s="80">
        <v>589</v>
      </c>
      <c r="B608" s="81" t="s">
        <v>647</v>
      </c>
      <c r="C608" s="34" t="s">
        <v>2510</v>
      </c>
      <c r="D608" s="86" t="s">
        <v>1514</v>
      </c>
      <c r="E608" s="42">
        <v>590</v>
      </c>
      <c r="F608" s="52">
        <f t="shared" si="9"/>
        <v>25900</v>
      </c>
      <c r="G608" s="76">
        <v>15281000</v>
      </c>
    </row>
    <row r="609" spans="1:7">
      <c r="A609" s="80">
        <v>590</v>
      </c>
      <c r="B609" s="81" t="s">
        <v>647</v>
      </c>
      <c r="C609" s="34" t="s">
        <v>2511</v>
      </c>
      <c r="D609" s="86" t="s">
        <v>804</v>
      </c>
      <c r="E609" s="42">
        <v>160</v>
      </c>
      <c r="F609" s="52">
        <f t="shared" si="9"/>
        <v>76300</v>
      </c>
      <c r="G609" s="76">
        <v>12208000</v>
      </c>
    </row>
    <row r="610" spans="1:7">
      <c r="A610" s="80">
        <v>591</v>
      </c>
      <c r="B610" s="81" t="s">
        <v>647</v>
      </c>
      <c r="C610" s="87" t="s">
        <v>2512</v>
      </c>
      <c r="D610" s="86" t="s">
        <v>1514</v>
      </c>
      <c r="E610" s="42">
        <v>30</v>
      </c>
      <c r="F610" s="52">
        <f t="shared" si="9"/>
        <v>306000</v>
      </c>
      <c r="G610" s="76">
        <v>9180000</v>
      </c>
    </row>
    <row r="611" spans="1:7">
      <c r="A611" s="80">
        <v>592</v>
      </c>
      <c r="B611" s="29" t="s">
        <v>647</v>
      </c>
      <c r="C611" s="41" t="s">
        <v>2513</v>
      </c>
      <c r="D611" s="29" t="s">
        <v>1514</v>
      </c>
      <c r="E611" s="42">
        <v>20</v>
      </c>
      <c r="F611" s="52">
        <f t="shared" si="9"/>
        <v>306000</v>
      </c>
      <c r="G611" s="76">
        <v>6120000</v>
      </c>
    </row>
    <row r="612" spans="1:7">
      <c r="A612" s="80">
        <v>593</v>
      </c>
      <c r="B612" s="29" t="s">
        <v>647</v>
      </c>
      <c r="C612" s="41" t="s">
        <v>2514</v>
      </c>
      <c r="D612" s="29" t="s">
        <v>888</v>
      </c>
      <c r="E612" s="42">
        <v>40</v>
      </c>
      <c r="F612" s="52">
        <f t="shared" si="9"/>
        <v>651400</v>
      </c>
      <c r="G612" s="76">
        <v>26056000</v>
      </c>
    </row>
    <row r="613" spans="1:7">
      <c r="A613" s="80">
        <v>594</v>
      </c>
      <c r="B613" s="29" t="s">
        <v>647</v>
      </c>
      <c r="C613" s="41" t="s">
        <v>2514</v>
      </c>
      <c r="D613" s="29" t="s">
        <v>3620</v>
      </c>
      <c r="E613" s="42">
        <v>85</v>
      </c>
      <c r="F613" s="52">
        <f t="shared" si="9"/>
        <v>651400</v>
      </c>
      <c r="G613" s="76">
        <v>55369000</v>
      </c>
    </row>
    <row r="614" spans="1:7">
      <c r="A614" s="80">
        <v>595</v>
      </c>
      <c r="B614" s="29" t="s">
        <v>647</v>
      </c>
      <c r="C614" s="41" t="s">
        <v>2514</v>
      </c>
      <c r="D614" s="29" t="s">
        <v>888</v>
      </c>
      <c r="E614" s="42">
        <v>555</v>
      </c>
      <c r="F614" s="52">
        <f t="shared" si="9"/>
        <v>651400</v>
      </c>
      <c r="G614" s="76">
        <v>361527000</v>
      </c>
    </row>
    <row r="615" spans="1:7">
      <c r="A615" s="80">
        <v>596</v>
      </c>
      <c r="B615" s="29" t="s">
        <v>647</v>
      </c>
      <c r="C615" s="41" t="s">
        <v>2514</v>
      </c>
      <c r="D615" s="29" t="s">
        <v>888</v>
      </c>
      <c r="E615" s="42">
        <v>14</v>
      </c>
      <c r="F615" s="52">
        <f t="shared" si="9"/>
        <v>1126700</v>
      </c>
      <c r="G615" s="76">
        <v>15773800</v>
      </c>
    </row>
    <row r="616" spans="1:7">
      <c r="A616" s="80">
        <v>597</v>
      </c>
      <c r="B616" s="81" t="s">
        <v>647</v>
      </c>
      <c r="C616" s="88" t="s">
        <v>2514</v>
      </c>
      <c r="D616" s="86" t="s">
        <v>804</v>
      </c>
      <c r="E616" s="42">
        <v>135</v>
      </c>
      <c r="F616" s="52">
        <f t="shared" si="9"/>
        <v>790000</v>
      </c>
      <c r="G616" s="76">
        <v>106650000</v>
      </c>
    </row>
    <row r="617" spans="1:7">
      <c r="A617" s="80">
        <v>598</v>
      </c>
      <c r="B617" s="29" t="s">
        <v>647</v>
      </c>
      <c r="C617" s="41" t="s">
        <v>2515</v>
      </c>
      <c r="D617" s="29" t="s">
        <v>888</v>
      </c>
      <c r="E617" s="42">
        <v>4</v>
      </c>
      <c r="F617" s="52">
        <f t="shared" si="9"/>
        <v>1500000</v>
      </c>
      <c r="G617" s="76">
        <v>6000000</v>
      </c>
    </row>
    <row r="618" spans="1:7">
      <c r="A618" s="80">
        <v>599</v>
      </c>
      <c r="B618" s="81" t="s">
        <v>647</v>
      </c>
      <c r="C618" s="87" t="s">
        <v>2516</v>
      </c>
      <c r="D618" s="86" t="s">
        <v>888</v>
      </c>
      <c r="E618" s="42">
        <v>7</v>
      </c>
      <c r="F618" s="52">
        <f t="shared" si="9"/>
        <v>275000</v>
      </c>
      <c r="G618" s="76">
        <v>1925000</v>
      </c>
    </row>
    <row r="619" spans="1:7">
      <c r="A619" s="80">
        <v>600</v>
      </c>
      <c r="B619" s="29" t="s">
        <v>647</v>
      </c>
      <c r="C619" s="41" t="s">
        <v>2517</v>
      </c>
      <c r="D619" s="86" t="s">
        <v>925</v>
      </c>
      <c r="E619" s="42">
        <v>1</v>
      </c>
      <c r="F619" s="52">
        <f t="shared" si="9"/>
        <v>4100000</v>
      </c>
      <c r="G619" s="76">
        <v>4100000</v>
      </c>
    </row>
    <row r="620" spans="1:7">
      <c r="A620" s="80">
        <v>601</v>
      </c>
      <c r="B620" s="29" t="s">
        <v>647</v>
      </c>
      <c r="C620" s="41" t="s">
        <v>2518</v>
      </c>
      <c r="D620" s="86" t="s">
        <v>888</v>
      </c>
      <c r="E620" s="42">
        <v>2</v>
      </c>
      <c r="F620" s="52">
        <f t="shared" si="9"/>
        <v>3400000</v>
      </c>
      <c r="G620" s="76">
        <v>6800000</v>
      </c>
    </row>
    <row r="621" spans="1:7">
      <c r="A621" s="80">
        <v>602</v>
      </c>
      <c r="B621" s="29" t="s">
        <v>647</v>
      </c>
      <c r="C621" s="41" t="s">
        <v>680</v>
      </c>
      <c r="D621" s="86" t="s">
        <v>888</v>
      </c>
      <c r="E621" s="42">
        <v>8</v>
      </c>
      <c r="F621" s="52">
        <f t="shared" si="9"/>
        <v>3200000</v>
      </c>
      <c r="G621" s="76">
        <v>25600000</v>
      </c>
    </row>
    <row r="622" spans="1:7">
      <c r="A622" s="80">
        <v>603</v>
      </c>
      <c r="B622" s="29" t="s">
        <v>647</v>
      </c>
      <c r="C622" s="41" t="s">
        <v>2519</v>
      </c>
      <c r="D622" s="86" t="s">
        <v>888</v>
      </c>
      <c r="E622" s="42">
        <v>4</v>
      </c>
      <c r="F622" s="52">
        <f t="shared" si="9"/>
        <v>3140000</v>
      </c>
      <c r="G622" s="76">
        <v>12560000</v>
      </c>
    </row>
    <row r="623" spans="1:7">
      <c r="A623" s="80">
        <v>604</v>
      </c>
      <c r="B623" s="29" t="s">
        <v>647</v>
      </c>
      <c r="C623" s="41" t="s">
        <v>2519</v>
      </c>
      <c r="D623" s="86" t="s">
        <v>888</v>
      </c>
      <c r="E623" s="42">
        <v>4</v>
      </c>
      <c r="F623" s="52">
        <f t="shared" si="9"/>
        <v>2900000</v>
      </c>
      <c r="G623" s="76">
        <v>11600000</v>
      </c>
    </row>
    <row r="624" spans="1:7">
      <c r="A624" s="80">
        <v>605</v>
      </c>
      <c r="B624" s="29" t="s">
        <v>647</v>
      </c>
      <c r="C624" s="41" t="s">
        <v>2519</v>
      </c>
      <c r="D624" s="86" t="s">
        <v>888</v>
      </c>
      <c r="E624" s="42">
        <v>6</v>
      </c>
      <c r="F624" s="52">
        <f t="shared" si="9"/>
        <v>2675000</v>
      </c>
      <c r="G624" s="76">
        <v>16050000</v>
      </c>
    </row>
    <row r="625" spans="1:7">
      <c r="A625" s="80">
        <v>606</v>
      </c>
      <c r="B625" s="29" t="s">
        <v>647</v>
      </c>
      <c r="C625" s="41" t="s">
        <v>2520</v>
      </c>
      <c r="D625" s="86" t="s">
        <v>925</v>
      </c>
      <c r="E625" s="42">
        <v>4</v>
      </c>
      <c r="F625" s="52">
        <f t="shared" si="9"/>
        <v>3140300</v>
      </c>
      <c r="G625" s="76">
        <v>12561200</v>
      </c>
    </row>
    <row r="626" spans="1:7">
      <c r="A626" s="80">
        <v>607</v>
      </c>
      <c r="B626" s="29" t="s">
        <v>647</v>
      </c>
      <c r="C626" s="41" t="s">
        <v>2520</v>
      </c>
      <c r="D626" s="86" t="s">
        <v>925</v>
      </c>
      <c r="E626" s="42">
        <v>4</v>
      </c>
      <c r="F626" s="52">
        <f t="shared" si="9"/>
        <v>2900000</v>
      </c>
      <c r="G626" s="76">
        <v>11600000</v>
      </c>
    </row>
    <row r="627" spans="1:7">
      <c r="A627" s="80">
        <v>608</v>
      </c>
      <c r="B627" s="29" t="s">
        <v>647</v>
      </c>
      <c r="C627" s="41" t="s">
        <v>2520</v>
      </c>
      <c r="D627" s="86" t="s">
        <v>925</v>
      </c>
      <c r="E627" s="42">
        <v>6</v>
      </c>
      <c r="F627" s="52">
        <f t="shared" si="9"/>
        <v>2675000</v>
      </c>
      <c r="G627" s="76">
        <v>16050000</v>
      </c>
    </row>
    <row r="628" spans="1:7">
      <c r="A628" s="80">
        <v>609</v>
      </c>
      <c r="B628" s="29" t="s">
        <v>647</v>
      </c>
      <c r="C628" s="41" t="s">
        <v>679</v>
      </c>
      <c r="D628" s="29" t="s">
        <v>1514</v>
      </c>
      <c r="E628" s="42">
        <v>5</v>
      </c>
      <c r="F628" s="52">
        <f t="shared" si="9"/>
        <v>3500000</v>
      </c>
      <c r="G628" s="76">
        <v>17500000</v>
      </c>
    </row>
    <row r="629" spans="1:7">
      <c r="A629" s="80">
        <v>610</v>
      </c>
      <c r="B629" s="29" t="s">
        <v>647</v>
      </c>
      <c r="C629" s="41" t="s">
        <v>2521</v>
      </c>
      <c r="D629" s="86" t="s">
        <v>3493</v>
      </c>
      <c r="E629" s="42">
        <v>7</v>
      </c>
      <c r="F629" s="52">
        <f t="shared" si="9"/>
        <v>4100000</v>
      </c>
      <c r="G629" s="76">
        <v>28700000</v>
      </c>
    </row>
    <row r="630" spans="1:7">
      <c r="A630" s="80">
        <v>611</v>
      </c>
      <c r="B630" s="29" t="s">
        <v>647</v>
      </c>
      <c r="C630" s="41" t="s">
        <v>2521</v>
      </c>
      <c r="D630" s="86" t="s">
        <v>3493</v>
      </c>
      <c r="E630" s="42">
        <v>12</v>
      </c>
      <c r="F630" s="52">
        <f t="shared" si="9"/>
        <v>4100000</v>
      </c>
      <c r="G630" s="76">
        <v>49200000</v>
      </c>
    </row>
    <row r="631" spans="1:7" ht="20.399999999999999">
      <c r="A631" s="80">
        <v>612</v>
      </c>
      <c r="B631" s="29" t="s">
        <v>647</v>
      </c>
      <c r="C631" s="41" t="s">
        <v>2522</v>
      </c>
      <c r="D631" s="86" t="s">
        <v>3493</v>
      </c>
      <c r="E631" s="42">
        <v>5</v>
      </c>
      <c r="F631" s="52">
        <f t="shared" si="9"/>
        <v>3215000</v>
      </c>
      <c r="G631" s="76">
        <v>16075000</v>
      </c>
    </row>
    <row r="632" spans="1:7" ht="20.399999999999999">
      <c r="A632" s="80">
        <v>613</v>
      </c>
      <c r="B632" s="29" t="s">
        <v>647</v>
      </c>
      <c r="C632" s="41" t="s">
        <v>2522</v>
      </c>
      <c r="D632" s="29" t="s">
        <v>800</v>
      </c>
      <c r="E632" s="42">
        <v>6</v>
      </c>
      <c r="F632" s="52">
        <f t="shared" si="9"/>
        <v>3215000</v>
      </c>
      <c r="G632" s="76">
        <v>19290000</v>
      </c>
    </row>
    <row r="633" spans="1:7" ht="20.399999999999999">
      <c r="A633" s="80">
        <v>614</v>
      </c>
      <c r="B633" s="29" t="s">
        <v>647</v>
      </c>
      <c r="C633" s="41" t="s">
        <v>2523</v>
      </c>
      <c r="D633" s="86" t="s">
        <v>3493</v>
      </c>
      <c r="E633" s="42">
        <v>6</v>
      </c>
      <c r="F633" s="52">
        <f t="shared" si="9"/>
        <v>2201800</v>
      </c>
      <c r="G633" s="76">
        <v>13210800</v>
      </c>
    </row>
    <row r="634" spans="1:7" ht="20.399999999999999">
      <c r="A634" s="80">
        <v>615</v>
      </c>
      <c r="B634" s="29" t="s">
        <v>647</v>
      </c>
      <c r="C634" s="41" t="s">
        <v>678</v>
      </c>
      <c r="D634" s="86" t="s">
        <v>3493</v>
      </c>
      <c r="E634" s="42">
        <v>11</v>
      </c>
      <c r="F634" s="52">
        <f t="shared" si="9"/>
        <v>3308000</v>
      </c>
      <c r="G634" s="76">
        <v>36388000</v>
      </c>
    </row>
    <row r="635" spans="1:7">
      <c r="A635" s="80">
        <v>616</v>
      </c>
      <c r="B635" s="29" t="s">
        <v>647</v>
      </c>
      <c r="C635" s="41" t="s">
        <v>677</v>
      </c>
      <c r="D635" s="29" t="s">
        <v>1514</v>
      </c>
      <c r="E635" s="42">
        <v>18</v>
      </c>
      <c r="F635" s="52">
        <f t="shared" si="9"/>
        <v>2750000</v>
      </c>
      <c r="G635" s="76">
        <v>49500000</v>
      </c>
    </row>
    <row r="636" spans="1:7">
      <c r="A636" s="80">
        <v>617</v>
      </c>
      <c r="B636" s="29" t="s">
        <v>647</v>
      </c>
      <c r="C636" s="41" t="s">
        <v>676</v>
      </c>
      <c r="D636" s="29" t="s">
        <v>1514</v>
      </c>
      <c r="E636" s="42">
        <v>12</v>
      </c>
      <c r="F636" s="52">
        <f t="shared" si="9"/>
        <v>2750000</v>
      </c>
      <c r="G636" s="76">
        <v>33000000</v>
      </c>
    </row>
    <row r="637" spans="1:7">
      <c r="A637" s="80">
        <v>618</v>
      </c>
      <c r="B637" s="29" t="s">
        <v>647</v>
      </c>
      <c r="C637" s="41" t="s">
        <v>675</v>
      </c>
      <c r="D637" s="29" t="s">
        <v>1514</v>
      </c>
      <c r="E637" s="42">
        <v>12</v>
      </c>
      <c r="F637" s="52">
        <f t="shared" si="9"/>
        <v>2450000</v>
      </c>
      <c r="G637" s="76">
        <v>29400000</v>
      </c>
    </row>
    <row r="638" spans="1:7">
      <c r="A638" s="80">
        <v>619</v>
      </c>
      <c r="B638" s="29" t="s">
        <v>647</v>
      </c>
      <c r="C638" s="41" t="s">
        <v>674</v>
      </c>
      <c r="D638" s="86" t="s">
        <v>3493</v>
      </c>
      <c r="E638" s="42">
        <v>134</v>
      </c>
      <c r="F638" s="52">
        <f t="shared" si="9"/>
        <v>310000</v>
      </c>
      <c r="G638" s="76">
        <v>41540000</v>
      </c>
    </row>
    <row r="639" spans="1:7" ht="20.399999999999999">
      <c r="A639" s="80">
        <v>620</v>
      </c>
      <c r="B639" s="29" t="s">
        <v>647</v>
      </c>
      <c r="C639" s="41" t="s">
        <v>2524</v>
      </c>
      <c r="D639" s="86" t="s">
        <v>3493</v>
      </c>
      <c r="E639" s="42">
        <v>14</v>
      </c>
      <c r="F639" s="52">
        <f t="shared" si="9"/>
        <v>354200</v>
      </c>
      <c r="G639" s="76">
        <v>4958800</v>
      </c>
    </row>
    <row r="640" spans="1:7" ht="20.399999999999999">
      <c r="A640" s="80">
        <v>621</v>
      </c>
      <c r="B640" s="29" t="s">
        <v>647</v>
      </c>
      <c r="C640" s="41" t="s">
        <v>2525</v>
      </c>
      <c r="D640" s="86" t="s">
        <v>3493</v>
      </c>
      <c r="E640" s="42">
        <v>3</v>
      </c>
      <c r="F640" s="52">
        <f t="shared" si="9"/>
        <v>447800</v>
      </c>
      <c r="G640" s="76">
        <v>1343400</v>
      </c>
    </row>
    <row r="641" spans="1:7" ht="20.399999999999999">
      <c r="A641" s="80">
        <v>622</v>
      </c>
      <c r="B641" s="29" t="s">
        <v>647</v>
      </c>
      <c r="C641" s="41" t="s">
        <v>2526</v>
      </c>
      <c r="D641" s="86" t="s">
        <v>3493</v>
      </c>
      <c r="E641" s="42">
        <v>13</v>
      </c>
      <c r="F641" s="52">
        <f t="shared" si="9"/>
        <v>226100</v>
      </c>
      <c r="G641" s="76">
        <v>2939300</v>
      </c>
    </row>
    <row r="642" spans="1:7" ht="20.399999999999999">
      <c r="A642" s="80">
        <v>623</v>
      </c>
      <c r="B642" s="29" t="s">
        <v>647</v>
      </c>
      <c r="C642" s="41" t="s">
        <v>2527</v>
      </c>
      <c r="D642" s="86" t="s">
        <v>3493</v>
      </c>
      <c r="E642" s="42">
        <v>53</v>
      </c>
      <c r="F642" s="52">
        <f t="shared" si="9"/>
        <v>293800</v>
      </c>
      <c r="G642" s="76">
        <v>15571400</v>
      </c>
    </row>
    <row r="643" spans="1:7" ht="20.399999999999999">
      <c r="A643" s="80">
        <v>624</v>
      </c>
      <c r="B643" s="29" t="s">
        <v>647</v>
      </c>
      <c r="C643" s="41" t="s">
        <v>2528</v>
      </c>
      <c r="D643" s="86" t="s">
        <v>3493</v>
      </c>
      <c r="E643" s="42">
        <v>4</v>
      </c>
      <c r="F643" s="52">
        <f t="shared" si="9"/>
        <v>419000</v>
      </c>
      <c r="G643" s="76">
        <v>1676000</v>
      </c>
    </row>
    <row r="644" spans="1:7" ht="20.399999999999999">
      <c r="A644" s="80">
        <v>625</v>
      </c>
      <c r="B644" s="29" t="s">
        <v>647</v>
      </c>
      <c r="C644" s="41" t="s">
        <v>2529</v>
      </c>
      <c r="D644" s="86" t="s">
        <v>3493</v>
      </c>
      <c r="E644" s="42">
        <v>16</v>
      </c>
      <c r="F644" s="52">
        <f t="shared" si="9"/>
        <v>640000</v>
      </c>
      <c r="G644" s="76">
        <v>10240000</v>
      </c>
    </row>
    <row r="645" spans="1:7" ht="20.399999999999999">
      <c r="A645" s="80">
        <v>626</v>
      </c>
      <c r="B645" s="29" t="s">
        <v>647</v>
      </c>
      <c r="C645" s="41" t="s">
        <v>2530</v>
      </c>
      <c r="D645" s="86" t="s">
        <v>3493</v>
      </c>
      <c r="E645" s="42">
        <v>10</v>
      </c>
      <c r="F645" s="52">
        <f t="shared" si="9"/>
        <v>832000</v>
      </c>
      <c r="G645" s="76">
        <v>8320000</v>
      </c>
    </row>
    <row r="646" spans="1:7" ht="20.399999999999999">
      <c r="A646" s="80">
        <v>627</v>
      </c>
      <c r="B646" s="29" t="s">
        <v>647</v>
      </c>
      <c r="C646" s="41" t="s">
        <v>2531</v>
      </c>
      <c r="D646" s="86" t="s">
        <v>3493</v>
      </c>
      <c r="E646" s="42">
        <v>8</v>
      </c>
      <c r="F646" s="52">
        <f t="shared" si="9"/>
        <v>463000</v>
      </c>
      <c r="G646" s="76">
        <v>3704000</v>
      </c>
    </row>
    <row r="647" spans="1:7" ht="20.399999999999999">
      <c r="A647" s="80">
        <v>628</v>
      </c>
      <c r="B647" s="29" t="s">
        <v>647</v>
      </c>
      <c r="C647" s="41" t="s">
        <v>2532</v>
      </c>
      <c r="D647" s="86" t="s">
        <v>3493</v>
      </c>
      <c r="E647" s="42">
        <v>67</v>
      </c>
      <c r="F647" s="52">
        <f t="shared" si="9"/>
        <v>490000</v>
      </c>
      <c r="G647" s="76">
        <v>32830000</v>
      </c>
    </row>
    <row r="648" spans="1:7" ht="20.399999999999999">
      <c r="A648" s="80">
        <v>629</v>
      </c>
      <c r="B648" s="29" t="s">
        <v>647</v>
      </c>
      <c r="C648" s="41" t="s">
        <v>672</v>
      </c>
      <c r="D648" s="86" t="s">
        <v>3493</v>
      </c>
      <c r="E648" s="42">
        <v>17</v>
      </c>
      <c r="F648" s="52">
        <f t="shared" si="9"/>
        <v>396000</v>
      </c>
      <c r="G648" s="76">
        <v>6732000</v>
      </c>
    </row>
    <row r="649" spans="1:7">
      <c r="A649" s="80">
        <v>630</v>
      </c>
      <c r="B649" s="29" t="s">
        <v>647</v>
      </c>
      <c r="C649" s="41" t="s">
        <v>671</v>
      </c>
      <c r="D649" s="29" t="s">
        <v>1514</v>
      </c>
      <c r="E649" s="42">
        <v>5</v>
      </c>
      <c r="F649" s="52">
        <f t="shared" si="9"/>
        <v>8000000</v>
      </c>
      <c r="G649" s="76">
        <v>40000000</v>
      </c>
    </row>
    <row r="650" spans="1:7">
      <c r="A650" s="80">
        <v>631</v>
      </c>
      <c r="B650" s="29" t="s">
        <v>647</v>
      </c>
      <c r="C650" s="41" t="s">
        <v>670</v>
      </c>
      <c r="D650" s="29" t="s">
        <v>1514</v>
      </c>
      <c r="E650" s="42">
        <v>5</v>
      </c>
      <c r="F650" s="52">
        <f t="shared" si="9"/>
        <v>1950000</v>
      </c>
      <c r="G650" s="76">
        <v>9750000</v>
      </c>
    </row>
    <row r="651" spans="1:7">
      <c r="A651" s="80">
        <v>632</v>
      </c>
      <c r="B651" s="29" t="s">
        <v>647</v>
      </c>
      <c r="C651" s="41" t="s">
        <v>669</v>
      </c>
      <c r="D651" s="29" t="s">
        <v>1514</v>
      </c>
      <c r="E651" s="42">
        <v>45</v>
      </c>
      <c r="F651" s="52">
        <f t="shared" si="9"/>
        <v>2250000</v>
      </c>
      <c r="G651" s="76">
        <v>101250000</v>
      </c>
    </row>
    <row r="652" spans="1:7">
      <c r="A652" s="80">
        <v>633</v>
      </c>
      <c r="B652" s="29" t="s">
        <v>647</v>
      </c>
      <c r="C652" s="41" t="s">
        <v>668</v>
      </c>
      <c r="D652" s="29" t="s">
        <v>1514</v>
      </c>
      <c r="E652" s="42">
        <v>11</v>
      </c>
      <c r="F652" s="52">
        <f t="shared" si="9"/>
        <v>1000000</v>
      </c>
      <c r="G652" s="76">
        <v>11000000</v>
      </c>
    </row>
    <row r="653" spans="1:7">
      <c r="A653" s="80">
        <v>634</v>
      </c>
      <c r="B653" s="29" t="s">
        <v>647</v>
      </c>
      <c r="C653" s="41" t="s">
        <v>667</v>
      </c>
      <c r="D653" s="29" t="s">
        <v>1514</v>
      </c>
      <c r="E653" s="42">
        <v>11</v>
      </c>
      <c r="F653" s="52">
        <f t="shared" si="9"/>
        <v>1250000</v>
      </c>
      <c r="G653" s="76">
        <v>13750000</v>
      </c>
    </row>
    <row r="654" spans="1:7">
      <c r="A654" s="80">
        <v>635</v>
      </c>
      <c r="B654" s="29" t="s">
        <v>647</v>
      </c>
      <c r="C654" s="41" t="s">
        <v>666</v>
      </c>
      <c r="D654" s="29" t="s">
        <v>1514</v>
      </c>
      <c r="E654" s="42">
        <v>6</v>
      </c>
      <c r="F654" s="52">
        <f t="shared" si="9"/>
        <v>1650000</v>
      </c>
      <c r="G654" s="76">
        <v>9900000</v>
      </c>
    </row>
    <row r="655" spans="1:7" ht="20.399999999999999">
      <c r="A655" s="80">
        <v>636</v>
      </c>
      <c r="B655" s="29" t="s">
        <v>647</v>
      </c>
      <c r="C655" s="41" t="s">
        <v>2533</v>
      </c>
      <c r="D655" s="29" t="s">
        <v>1514</v>
      </c>
      <c r="E655" s="42">
        <v>5</v>
      </c>
      <c r="F655" s="52">
        <f t="shared" si="9"/>
        <v>3200000</v>
      </c>
      <c r="G655" s="76">
        <v>16000000</v>
      </c>
    </row>
    <row r="656" spans="1:7" ht="20.399999999999999">
      <c r="A656" s="80">
        <v>637</v>
      </c>
      <c r="B656" s="29" t="s">
        <v>647</v>
      </c>
      <c r="C656" s="41" t="s">
        <v>2534</v>
      </c>
      <c r="D656" s="29" t="s">
        <v>1514</v>
      </c>
      <c r="E656" s="42">
        <v>7</v>
      </c>
      <c r="F656" s="52">
        <f t="shared" si="9"/>
        <v>3500000</v>
      </c>
      <c r="G656" s="76">
        <v>24500000</v>
      </c>
    </row>
    <row r="657" spans="1:7">
      <c r="A657" s="80">
        <v>638</v>
      </c>
      <c r="B657" s="29" t="s">
        <v>647</v>
      </c>
      <c r="C657" s="41" t="s">
        <v>2535</v>
      </c>
      <c r="D657" s="29" t="s">
        <v>1514</v>
      </c>
      <c r="E657" s="42">
        <v>50</v>
      </c>
      <c r="F657" s="52">
        <f t="shared" si="9"/>
        <v>750000</v>
      </c>
      <c r="G657" s="76">
        <v>37500000</v>
      </c>
    </row>
    <row r="658" spans="1:7">
      <c r="A658" s="80">
        <v>639</v>
      </c>
      <c r="B658" s="29" t="s">
        <v>647</v>
      </c>
      <c r="C658" s="41" t="s">
        <v>665</v>
      </c>
      <c r="D658" s="86" t="s">
        <v>3493</v>
      </c>
      <c r="E658" s="42">
        <v>20</v>
      </c>
      <c r="F658" s="52">
        <f t="shared" si="9"/>
        <v>2000000</v>
      </c>
      <c r="G658" s="76">
        <v>40000000</v>
      </c>
    </row>
    <row r="659" spans="1:7">
      <c r="A659" s="80">
        <v>640</v>
      </c>
      <c r="B659" s="29" t="s">
        <v>647</v>
      </c>
      <c r="C659" s="41" t="s">
        <v>663</v>
      </c>
      <c r="D659" s="29" t="s">
        <v>1514</v>
      </c>
      <c r="E659" s="42">
        <v>3060</v>
      </c>
      <c r="F659" s="52">
        <f t="shared" si="9"/>
        <v>193000</v>
      </c>
      <c r="G659" s="76">
        <v>590580000</v>
      </c>
    </row>
    <row r="660" spans="1:7">
      <c r="A660" s="80">
        <v>641</v>
      </c>
      <c r="B660" s="29" t="s">
        <v>647</v>
      </c>
      <c r="C660" s="41" t="s">
        <v>2536</v>
      </c>
      <c r="D660" s="29" t="s">
        <v>1514</v>
      </c>
      <c r="E660" s="42">
        <v>120</v>
      </c>
      <c r="F660" s="52">
        <f t="shared" si="9"/>
        <v>480000</v>
      </c>
      <c r="G660" s="76">
        <v>57600000</v>
      </c>
    </row>
    <row r="661" spans="1:7">
      <c r="A661" s="80">
        <v>642</v>
      </c>
      <c r="B661" s="29" t="s">
        <v>647</v>
      </c>
      <c r="C661" s="41" t="s">
        <v>661</v>
      </c>
      <c r="D661" s="29" t="s">
        <v>1514</v>
      </c>
      <c r="E661" s="42">
        <v>10</v>
      </c>
      <c r="F661" s="52">
        <f t="shared" ref="F661:F724" si="10">G661/E661</f>
        <v>14000000</v>
      </c>
      <c r="G661" s="76">
        <v>140000000</v>
      </c>
    </row>
    <row r="662" spans="1:7">
      <c r="A662" s="80">
        <v>643</v>
      </c>
      <c r="B662" s="29" t="s">
        <v>647</v>
      </c>
      <c r="C662" s="41" t="s">
        <v>660</v>
      </c>
      <c r="D662" s="29" t="s">
        <v>925</v>
      </c>
      <c r="E662" s="42">
        <v>5</v>
      </c>
      <c r="F662" s="52">
        <f t="shared" si="10"/>
        <v>12000000</v>
      </c>
      <c r="G662" s="76">
        <v>60000000</v>
      </c>
    </row>
    <row r="663" spans="1:7">
      <c r="A663" s="80">
        <v>644</v>
      </c>
      <c r="B663" s="29" t="s">
        <v>647</v>
      </c>
      <c r="C663" s="41" t="s">
        <v>2537</v>
      </c>
      <c r="D663" s="29" t="s">
        <v>888</v>
      </c>
      <c r="E663" s="42">
        <v>40</v>
      </c>
      <c r="F663" s="52">
        <f t="shared" si="10"/>
        <v>8000000</v>
      </c>
      <c r="G663" s="76">
        <v>320000000</v>
      </c>
    </row>
    <row r="664" spans="1:7">
      <c r="A664" s="80">
        <v>645</v>
      </c>
      <c r="B664" s="29" t="s">
        <v>647</v>
      </c>
      <c r="C664" s="41" t="s">
        <v>659</v>
      </c>
      <c r="D664" s="29" t="s">
        <v>1514</v>
      </c>
      <c r="E664" s="42">
        <v>50</v>
      </c>
      <c r="F664" s="52">
        <f t="shared" si="10"/>
        <v>4600000</v>
      </c>
      <c r="G664" s="76">
        <v>230000000</v>
      </c>
    </row>
    <row r="665" spans="1:7">
      <c r="A665" s="80">
        <v>646</v>
      </c>
      <c r="B665" s="29" t="s">
        <v>647</v>
      </c>
      <c r="C665" s="41" t="s">
        <v>658</v>
      </c>
      <c r="D665" s="29" t="s">
        <v>1514</v>
      </c>
      <c r="E665" s="42">
        <v>2</v>
      </c>
      <c r="F665" s="52">
        <f t="shared" si="10"/>
        <v>4100000</v>
      </c>
      <c r="G665" s="76">
        <v>8200000</v>
      </c>
    </row>
    <row r="666" spans="1:7">
      <c r="A666" s="80">
        <v>647</v>
      </c>
      <c r="B666" s="29" t="s">
        <v>647</v>
      </c>
      <c r="C666" s="41" t="s">
        <v>657</v>
      </c>
      <c r="D666" s="29" t="s">
        <v>1514</v>
      </c>
      <c r="E666" s="42">
        <v>155</v>
      </c>
      <c r="F666" s="52">
        <f t="shared" si="10"/>
        <v>395000</v>
      </c>
      <c r="G666" s="76">
        <v>61225000</v>
      </c>
    </row>
    <row r="667" spans="1:7">
      <c r="A667" s="80">
        <v>648</v>
      </c>
      <c r="B667" s="29" t="s">
        <v>647</v>
      </c>
      <c r="C667" s="41" t="s">
        <v>2538</v>
      </c>
      <c r="D667" s="29" t="s">
        <v>878</v>
      </c>
      <c r="E667" s="42">
        <v>58</v>
      </c>
      <c r="F667" s="52">
        <f t="shared" si="10"/>
        <v>250000</v>
      </c>
      <c r="G667" s="76">
        <v>14500000</v>
      </c>
    </row>
    <row r="668" spans="1:7">
      <c r="A668" s="80">
        <v>649</v>
      </c>
      <c r="B668" s="29" t="s">
        <v>647</v>
      </c>
      <c r="C668" s="41" t="s">
        <v>654</v>
      </c>
      <c r="D668" s="29" t="s">
        <v>888</v>
      </c>
      <c r="E668" s="42">
        <v>40</v>
      </c>
      <c r="F668" s="52">
        <f t="shared" si="10"/>
        <v>9500000</v>
      </c>
      <c r="G668" s="76">
        <v>380000000</v>
      </c>
    </row>
    <row r="669" spans="1:7">
      <c r="A669" s="80">
        <v>650</v>
      </c>
      <c r="B669" s="29" t="s">
        <v>647</v>
      </c>
      <c r="C669" s="41" t="s">
        <v>2539</v>
      </c>
      <c r="D669" s="29" t="s">
        <v>925</v>
      </c>
      <c r="E669" s="42">
        <v>60</v>
      </c>
      <c r="F669" s="52">
        <f t="shared" si="10"/>
        <v>150000</v>
      </c>
      <c r="G669" s="76">
        <v>9000000</v>
      </c>
    </row>
    <row r="670" spans="1:7">
      <c r="A670" s="80">
        <v>651</v>
      </c>
      <c r="B670" s="29" t="s">
        <v>647</v>
      </c>
      <c r="C670" s="41" t="s">
        <v>650</v>
      </c>
      <c r="D670" s="29" t="s">
        <v>1514</v>
      </c>
      <c r="E670" s="42">
        <v>1695</v>
      </c>
      <c r="F670" s="52">
        <f t="shared" si="10"/>
        <v>33100</v>
      </c>
      <c r="G670" s="76">
        <v>56104500</v>
      </c>
    </row>
    <row r="671" spans="1:7">
      <c r="A671" s="80">
        <v>652</v>
      </c>
      <c r="B671" s="29" t="s">
        <v>647</v>
      </c>
      <c r="C671" s="41" t="s">
        <v>649</v>
      </c>
      <c r="D671" s="29" t="s">
        <v>1514</v>
      </c>
      <c r="E671" s="42">
        <v>1210</v>
      </c>
      <c r="F671" s="52">
        <f t="shared" si="10"/>
        <v>345000</v>
      </c>
      <c r="G671" s="76">
        <v>417450000</v>
      </c>
    </row>
    <row r="672" spans="1:7">
      <c r="A672" s="80">
        <v>653</v>
      </c>
      <c r="B672" s="29" t="s">
        <v>647</v>
      </c>
      <c r="C672" s="41" t="s">
        <v>2540</v>
      </c>
      <c r="D672" s="29" t="s">
        <v>1514</v>
      </c>
      <c r="E672" s="42">
        <v>571</v>
      </c>
      <c r="F672" s="52">
        <f t="shared" si="10"/>
        <v>64000</v>
      </c>
      <c r="G672" s="76">
        <v>36544000</v>
      </c>
    </row>
    <row r="673" spans="1:7" ht="20.399999999999999">
      <c r="A673" s="80">
        <v>654</v>
      </c>
      <c r="B673" s="29" t="s">
        <v>647</v>
      </c>
      <c r="C673" s="41" t="s">
        <v>2541</v>
      </c>
      <c r="D673" s="29" t="s">
        <v>1514</v>
      </c>
      <c r="E673" s="42">
        <v>130</v>
      </c>
      <c r="F673" s="52">
        <f t="shared" si="10"/>
        <v>400000</v>
      </c>
      <c r="G673" s="76">
        <v>52000000</v>
      </c>
    </row>
    <row r="674" spans="1:7">
      <c r="A674" s="80">
        <v>655</v>
      </c>
      <c r="B674" s="29" t="s">
        <v>647</v>
      </c>
      <c r="C674" s="41" t="s">
        <v>2542</v>
      </c>
      <c r="D674" s="29" t="s">
        <v>1514</v>
      </c>
      <c r="E674" s="42">
        <v>175</v>
      </c>
      <c r="F674" s="52">
        <f t="shared" si="10"/>
        <v>51600</v>
      </c>
      <c r="G674" s="76">
        <v>9030000</v>
      </c>
    </row>
    <row r="675" spans="1:7">
      <c r="A675" s="80">
        <v>656</v>
      </c>
      <c r="B675" s="29" t="s">
        <v>647</v>
      </c>
      <c r="C675" s="41" t="s">
        <v>2543</v>
      </c>
      <c r="D675" s="29" t="s">
        <v>1514</v>
      </c>
      <c r="E675" s="42">
        <v>203</v>
      </c>
      <c r="F675" s="52">
        <f t="shared" si="10"/>
        <v>70600</v>
      </c>
      <c r="G675" s="76">
        <v>14331800</v>
      </c>
    </row>
    <row r="676" spans="1:7">
      <c r="A676" s="80">
        <v>657</v>
      </c>
      <c r="B676" s="29" t="s">
        <v>644</v>
      </c>
      <c r="C676" s="41" t="s">
        <v>2544</v>
      </c>
      <c r="D676" s="29" t="s">
        <v>3494</v>
      </c>
      <c r="E676" s="42">
        <v>42</v>
      </c>
      <c r="F676" s="52">
        <f t="shared" si="10"/>
        <v>4400000</v>
      </c>
      <c r="G676" s="76">
        <v>184800000</v>
      </c>
    </row>
    <row r="677" spans="1:7">
      <c r="A677" s="80">
        <v>658</v>
      </c>
      <c r="B677" s="29" t="s">
        <v>941</v>
      </c>
      <c r="C677" s="41" t="s">
        <v>643</v>
      </c>
      <c r="D677" s="29" t="s">
        <v>1514</v>
      </c>
      <c r="E677" s="42">
        <v>2</v>
      </c>
      <c r="F677" s="52">
        <f t="shared" si="10"/>
        <v>11300000</v>
      </c>
      <c r="G677" s="76">
        <v>22600000</v>
      </c>
    </row>
    <row r="678" spans="1:7">
      <c r="A678" s="80">
        <v>659</v>
      </c>
      <c r="B678" s="29" t="s">
        <v>941</v>
      </c>
      <c r="C678" s="41" t="s">
        <v>642</v>
      </c>
      <c r="D678" s="29" t="s">
        <v>3494</v>
      </c>
      <c r="E678" s="42">
        <v>40</v>
      </c>
      <c r="F678" s="52">
        <f t="shared" si="10"/>
        <v>1450000</v>
      </c>
      <c r="G678" s="76">
        <v>58000000</v>
      </c>
    </row>
    <row r="679" spans="1:7">
      <c r="A679" s="80">
        <v>660</v>
      </c>
      <c r="B679" s="29" t="s">
        <v>941</v>
      </c>
      <c r="C679" s="41" t="s">
        <v>2545</v>
      </c>
      <c r="D679" s="29" t="s">
        <v>1514</v>
      </c>
      <c r="E679" s="42">
        <v>2</v>
      </c>
      <c r="F679" s="52">
        <f t="shared" si="10"/>
        <v>1550000</v>
      </c>
      <c r="G679" s="76">
        <v>3100000</v>
      </c>
    </row>
    <row r="680" spans="1:7">
      <c r="A680" s="80">
        <v>661</v>
      </c>
      <c r="B680" s="29" t="s">
        <v>941</v>
      </c>
      <c r="C680" s="41" t="s">
        <v>2546</v>
      </c>
      <c r="D680" s="29" t="s">
        <v>1514</v>
      </c>
      <c r="E680" s="42">
        <v>20</v>
      </c>
      <c r="F680" s="52">
        <f t="shared" si="10"/>
        <v>2250000</v>
      </c>
      <c r="G680" s="76">
        <v>45000000</v>
      </c>
    </row>
    <row r="681" spans="1:7">
      <c r="A681" s="80">
        <v>662</v>
      </c>
      <c r="B681" s="29" t="s">
        <v>941</v>
      </c>
      <c r="C681" s="41" t="s">
        <v>641</v>
      </c>
      <c r="D681" s="29" t="s">
        <v>1514</v>
      </c>
      <c r="E681" s="42">
        <v>10</v>
      </c>
      <c r="F681" s="52">
        <f t="shared" si="10"/>
        <v>6400000</v>
      </c>
      <c r="G681" s="76">
        <v>64000000</v>
      </c>
    </row>
    <row r="682" spans="1:7">
      <c r="A682" s="80">
        <v>663</v>
      </c>
      <c r="B682" s="29" t="s">
        <v>941</v>
      </c>
      <c r="C682" s="41" t="s">
        <v>640</v>
      </c>
      <c r="D682" s="29" t="s">
        <v>1514</v>
      </c>
      <c r="E682" s="42">
        <v>5</v>
      </c>
      <c r="F682" s="52">
        <f t="shared" si="10"/>
        <v>9995000</v>
      </c>
      <c r="G682" s="76">
        <v>49975000</v>
      </c>
    </row>
    <row r="683" spans="1:7">
      <c r="A683" s="80">
        <v>664</v>
      </c>
      <c r="B683" s="81" t="s">
        <v>941</v>
      </c>
      <c r="C683" s="34" t="s">
        <v>639</v>
      </c>
      <c r="D683" s="29" t="s">
        <v>1514</v>
      </c>
      <c r="E683" s="42">
        <v>5</v>
      </c>
      <c r="F683" s="52">
        <f t="shared" si="10"/>
        <v>13490000</v>
      </c>
      <c r="G683" s="76">
        <v>67450000</v>
      </c>
    </row>
    <row r="684" spans="1:7">
      <c r="A684" s="80">
        <v>665</v>
      </c>
      <c r="B684" s="29" t="s">
        <v>941</v>
      </c>
      <c r="C684" s="41" t="s">
        <v>636</v>
      </c>
      <c r="D684" s="29" t="s">
        <v>1514</v>
      </c>
      <c r="E684" s="42">
        <v>15</v>
      </c>
      <c r="F684" s="52">
        <f t="shared" si="10"/>
        <v>22000</v>
      </c>
      <c r="G684" s="76">
        <v>330000</v>
      </c>
    </row>
    <row r="685" spans="1:7">
      <c r="A685" s="80">
        <v>666</v>
      </c>
      <c r="B685" s="29" t="s">
        <v>941</v>
      </c>
      <c r="C685" s="41" t="s">
        <v>636</v>
      </c>
      <c r="D685" s="29" t="s">
        <v>1514</v>
      </c>
      <c r="E685" s="42">
        <v>20</v>
      </c>
      <c r="F685" s="52">
        <f t="shared" si="10"/>
        <v>29800</v>
      </c>
      <c r="G685" s="76">
        <v>596000</v>
      </c>
    </row>
    <row r="686" spans="1:7">
      <c r="A686" s="80">
        <v>667</v>
      </c>
      <c r="B686" s="81" t="s">
        <v>941</v>
      </c>
      <c r="C686" s="34" t="s">
        <v>636</v>
      </c>
      <c r="D686" s="29" t="s">
        <v>1514</v>
      </c>
      <c r="E686" s="42">
        <v>25</v>
      </c>
      <c r="F686" s="52">
        <f t="shared" si="10"/>
        <v>10500</v>
      </c>
      <c r="G686" s="76">
        <v>262500</v>
      </c>
    </row>
    <row r="687" spans="1:7">
      <c r="A687" s="80">
        <v>668</v>
      </c>
      <c r="B687" s="81" t="s">
        <v>941</v>
      </c>
      <c r="C687" s="89" t="s">
        <v>634</v>
      </c>
      <c r="D687" s="86" t="s">
        <v>1674</v>
      </c>
      <c r="E687" s="42">
        <v>16</v>
      </c>
      <c r="F687" s="52">
        <f t="shared" si="10"/>
        <v>5600000</v>
      </c>
      <c r="G687" s="76">
        <v>89600000</v>
      </c>
    </row>
    <row r="688" spans="1:7">
      <c r="A688" s="80">
        <v>669</v>
      </c>
      <c r="B688" s="81" t="s">
        <v>941</v>
      </c>
      <c r="C688" s="89" t="s">
        <v>634</v>
      </c>
      <c r="D688" s="86" t="s">
        <v>1674</v>
      </c>
      <c r="E688" s="42">
        <v>14</v>
      </c>
      <c r="F688" s="52">
        <f t="shared" si="10"/>
        <v>5600000</v>
      </c>
      <c r="G688" s="76">
        <v>78400000</v>
      </c>
    </row>
    <row r="689" spans="1:7">
      <c r="A689" s="80">
        <v>670</v>
      </c>
      <c r="B689" s="81" t="s">
        <v>941</v>
      </c>
      <c r="C689" s="89" t="s">
        <v>633</v>
      </c>
      <c r="D689" s="86" t="s">
        <v>800</v>
      </c>
      <c r="E689" s="42">
        <v>7</v>
      </c>
      <c r="F689" s="52">
        <f t="shared" si="10"/>
        <v>5600000</v>
      </c>
      <c r="G689" s="76">
        <v>39200000</v>
      </c>
    </row>
    <row r="690" spans="1:7">
      <c r="A690" s="80">
        <v>671</v>
      </c>
      <c r="B690" s="81" t="s">
        <v>941</v>
      </c>
      <c r="C690" s="89" t="s">
        <v>633</v>
      </c>
      <c r="D690" s="86" t="s">
        <v>1674</v>
      </c>
      <c r="E690" s="42">
        <v>9</v>
      </c>
      <c r="F690" s="52">
        <f t="shared" si="10"/>
        <v>5600000</v>
      </c>
      <c r="G690" s="76">
        <v>50400000</v>
      </c>
    </row>
    <row r="691" spans="1:7">
      <c r="A691" s="80">
        <v>672</v>
      </c>
      <c r="B691" s="81" t="s">
        <v>941</v>
      </c>
      <c r="C691" s="34" t="s">
        <v>632</v>
      </c>
      <c r="D691" s="29" t="s">
        <v>1674</v>
      </c>
      <c r="E691" s="42">
        <v>27</v>
      </c>
      <c r="F691" s="52">
        <f t="shared" si="10"/>
        <v>5600000</v>
      </c>
      <c r="G691" s="76">
        <v>151200000</v>
      </c>
    </row>
    <row r="692" spans="1:7">
      <c r="A692" s="80">
        <v>673</v>
      </c>
      <c r="B692" s="29" t="s">
        <v>941</v>
      </c>
      <c r="C692" s="41" t="s">
        <v>632</v>
      </c>
      <c r="D692" s="29" t="s">
        <v>1674</v>
      </c>
      <c r="E692" s="42">
        <v>26</v>
      </c>
      <c r="F692" s="52">
        <f t="shared" si="10"/>
        <v>5600000</v>
      </c>
      <c r="G692" s="76">
        <v>145600000</v>
      </c>
    </row>
    <row r="693" spans="1:7" ht="20.399999999999999">
      <c r="A693" s="80">
        <v>674</v>
      </c>
      <c r="B693" s="29" t="s">
        <v>941</v>
      </c>
      <c r="C693" s="41" t="s">
        <v>2547</v>
      </c>
      <c r="D693" s="29" t="s">
        <v>1514</v>
      </c>
      <c r="E693" s="42">
        <v>5</v>
      </c>
      <c r="F693" s="52">
        <f t="shared" si="10"/>
        <v>7500000</v>
      </c>
      <c r="G693" s="76">
        <v>37500000</v>
      </c>
    </row>
    <row r="694" spans="1:7">
      <c r="A694" s="80">
        <v>675</v>
      </c>
      <c r="B694" s="29" t="s">
        <v>941</v>
      </c>
      <c r="C694" s="41" t="s">
        <v>631</v>
      </c>
      <c r="D694" s="29" t="s">
        <v>888</v>
      </c>
      <c r="E694" s="42">
        <v>6</v>
      </c>
      <c r="F694" s="52">
        <f t="shared" si="10"/>
        <v>3424600</v>
      </c>
      <c r="G694" s="76">
        <v>20547600</v>
      </c>
    </row>
    <row r="695" spans="1:7">
      <c r="A695" s="80">
        <v>676</v>
      </c>
      <c r="B695" s="29" t="s">
        <v>941</v>
      </c>
      <c r="C695" s="41" t="s">
        <v>631</v>
      </c>
      <c r="D695" s="29" t="s">
        <v>888</v>
      </c>
      <c r="E695" s="42">
        <v>4</v>
      </c>
      <c r="F695" s="52">
        <f t="shared" si="10"/>
        <v>3424600</v>
      </c>
      <c r="G695" s="76">
        <v>13698400</v>
      </c>
    </row>
    <row r="696" spans="1:7">
      <c r="A696" s="80">
        <v>677</v>
      </c>
      <c r="B696" s="29" t="s">
        <v>941</v>
      </c>
      <c r="C696" s="41" t="s">
        <v>630</v>
      </c>
      <c r="D696" s="29" t="s">
        <v>3620</v>
      </c>
      <c r="E696" s="42">
        <v>6</v>
      </c>
      <c r="F696" s="52">
        <f t="shared" si="10"/>
        <v>2900000</v>
      </c>
      <c r="G696" s="76">
        <v>17400000</v>
      </c>
    </row>
    <row r="697" spans="1:7">
      <c r="A697" s="80">
        <v>678</v>
      </c>
      <c r="B697" s="29" t="s">
        <v>941</v>
      </c>
      <c r="C697" s="41" t="s">
        <v>630</v>
      </c>
      <c r="D697" s="29" t="s">
        <v>888</v>
      </c>
      <c r="E697" s="42">
        <v>4</v>
      </c>
      <c r="F697" s="52">
        <f t="shared" si="10"/>
        <v>2900000</v>
      </c>
      <c r="G697" s="76">
        <v>11600000</v>
      </c>
    </row>
    <row r="698" spans="1:7" ht="20.399999999999999">
      <c r="A698" s="80">
        <v>679</v>
      </c>
      <c r="B698" s="29" t="s">
        <v>941</v>
      </c>
      <c r="C698" s="41" t="s">
        <v>629</v>
      </c>
      <c r="D698" s="29" t="s">
        <v>888</v>
      </c>
      <c r="E698" s="42">
        <v>6</v>
      </c>
      <c r="F698" s="52">
        <f t="shared" si="10"/>
        <v>2001000</v>
      </c>
      <c r="G698" s="76">
        <v>12006000</v>
      </c>
    </row>
    <row r="699" spans="1:7" ht="20.399999999999999">
      <c r="A699" s="80">
        <v>680</v>
      </c>
      <c r="B699" s="29" t="s">
        <v>941</v>
      </c>
      <c r="C699" s="41" t="s">
        <v>628</v>
      </c>
      <c r="D699" s="29" t="s">
        <v>888</v>
      </c>
      <c r="E699" s="42">
        <v>6</v>
      </c>
      <c r="F699" s="52">
        <f t="shared" si="10"/>
        <v>3308000</v>
      </c>
      <c r="G699" s="76">
        <v>19848000</v>
      </c>
    </row>
    <row r="700" spans="1:7" ht="20.399999999999999">
      <c r="A700" s="80">
        <v>681</v>
      </c>
      <c r="B700" s="29" t="s">
        <v>941</v>
      </c>
      <c r="C700" s="41" t="s">
        <v>627</v>
      </c>
      <c r="D700" s="29" t="s">
        <v>888</v>
      </c>
      <c r="E700" s="42">
        <v>6</v>
      </c>
      <c r="F700" s="52">
        <f t="shared" si="10"/>
        <v>3900000</v>
      </c>
      <c r="G700" s="76">
        <v>23400000</v>
      </c>
    </row>
    <row r="701" spans="1:7" ht="20.399999999999999">
      <c r="A701" s="80">
        <v>682</v>
      </c>
      <c r="B701" s="29" t="s">
        <v>941</v>
      </c>
      <c r="C701" s="41" t="s">
        <v>626</v>
      </c>
      <c r="D701" s="29" t="s">
        <v>888</v>
      </c>
      <c r="E701" s="42">
        <v>11</v>
      </c>
      <c r="F701" s="52">
        <f t="shared" si="10"/>
        <v>2900000</v>
      </c>
      <c r="G701" s="76">
        <v>31900000</v>
      </c>
    </row>
    <row r="702" spans="1:7" ht="20.399999999999999">
      <c r="A702" s="80">
        <v>683</v>
      </c>
      <c r="B702" s="29" t="s">
        <v>941</v>
      </c>
      <c r="C702" s="41" t="s">
        <v>625</v>
      </c>
      <c r="D702" s="29" t="s">
        <v>888</v>
      </c>
      <c r="E702" s="42">
        <v>2</v>
      </c>
      <c r="F702" s="52">
        <f t="shared" si="10"/>
        <v>2900000</v>
      </c>
      <c r="G702" s="76">
        <v>5800000</v>
      </c>
    </row>
    <row r="703" spans="1:7" ht="20.399999999999999">
      <c r="A703" s="80">
        <v>684</v>
      </c>
      <c r="B703" s="29" t="s">
        <v>941</v>
      </c>
      <c r="C703" s="34" t="s">
        <v>950</v>
      </c>
      <c r="D703" s="29" t="s">
        <v>888</v>
      </c>
      <c r="E703" s="42">
        <v>6</v>
      </c>
      <c r="F703" s="52">
        <f t="shared" si="10"/>
        <v>3440200</v>
      </c>
      <c r="G703" s="76">
        <v>20641200</v>
      </c>
    </row>
    <row r="704" spans="1:7" ht="20.399999999999999">
      <c r="A704" s="80">
        <v>685</v>
      </c>
      <c r="B704" s="29" t="s">
        <v>941</v>
      </c>
      <c r="C704" s="41" t="s">
        <v>949</v>
      </c>
      <c r="D704" s="29" t="s">
        <v>888</v>
      </c>
      <c r="E704" s="42">
        <v>6</v>
      </c>
      <c r="F704" s="52">
        <f t="shared" si="10"/>
        <v>4070000</v>
      </c>
      <c r="G704" s="76">
        <v>24420000</v>
      </c>
    </row>
    <row r="705" spans="1:7" ht="20.399999999999999">
      <c r="A705" s="80">
        <v>686</v>
      </c>
      <c r="B705" s="29" t="s">
        <v>941</v>
      </c>
      <c r="C705" s="41" t="s">
        <v>948</v>
      </c>
      <c r="D705" s="29" t="s">
        <v>888</v>
      </c>
      <c r="E705" s="42">
        <v>6</v>
      </c>
      <c r="F705" s="52">
        <f t="shared" si="10"/>
        <v>4200000</v>
      </c>
      <c r="G705" s="76">
        <v>25200000</v>
      </c>
    </row>
    <row r="706" spans="1:7" ht="20.399999999999999">
      <c r="A706" s="80">
        <v>687</v>
      </c>
      <c r="B706" s="29" t="s">
        <v>941</v>
      </c>
      <c r="C706" s="41" t="s">
        <v>947</v>
      </c>
      <c r="D706" s="29" t="s">
        <v>3620</v>
      </c>
      <c r="E706" s="42">
        <v>9</v>
      </c>
      <c r="F706" s="52">
        <f t="shared" si="10"/>
        <v>3729600</v>
      </c>
      <c r="G706" s="76">
        <v>33566400</v>
      </c>
    </row>
    <row r="707" spans="1:7" ht="20.399999999999999">
      <c r="A707" s="80">
        <v>688</v>
      </c>
      <c r="B707" s="29" t="s">
        <v>941</v>
      </c>
      <c r="C707" s="41" t="s">
        <v>946</v>
      </c>
      <c r="D707" s="29" t="s">
        <v>888</v>
      </c>
      <c r="E707" s="42">
        <v>9</v>
      </c>
      <c r="F707" s="52">
        <f t="shared" si="10"/>
        <v>3729600</v>
      </c>
      <c r="G707" s="76">
        <v>33566400</v>
      </c>
    </row>
    <row r="708" spans="1:7">
      <c r="A708" s="80">
        <v>689</v>
      </c>
      <c r="B708" s="29" t="s">
        <v>941</v>
      </c>
      <c r="C708" s="41" t="s">
        <v>2548</v>
      </c>
      <c r="D708" s="29" t="s">
        <v>1514</v>
      </c>
      <c r="E708" s="42">
        <v>10</v>
      </c>
      <c r="F708" s="52">
        <f t="shared" si="10"/>
        <v>7000000</v>
      </c>
      <c r="G708" s="76">
        <v>70000000</v>
      </c>
    </row>
    <row r="709" spans="1:7">
      <c r="A709" s="80">
        <v>690</v>
      </c>
      <c r="B709" s="29" t="s">
        <v>941</v>
      </c>
      <c r="C709" s="41" t="s">
        <v>2549</v>
      </c>
      <c r="D709" s="29" t="s">
        <v>1514</v>
      </c>
      <c r="E709" s="42">
        <v>10</v>
      </c>
      <c r="F709" s="52">
        <f t="shared" si="10"/>
        <v>7000000</v>
      </c>
      <c r="G709" s="76">
        <v>70000000</v>
      </c>
    </row>
    <row r="710" spans="1:7">
      <c r="A710" s="80">
        <v>691</v>
      </c>
      <c r="B710" s="29" t="s">
        <v>941</v>
      </c>
      <c r="C710" s="41" t="s">
        <v>2550</v>
      </c>
      <c r="D710" s="29" t="s">
        <v>1514</v>
      </c>
      <c r="E710" s="42">
        <v>10</v>
      </c>
      <c r="F710" s="52">
        <f t="shared" si="10"/>
        <v>7000000</v>
      </c>
      <c r="G710" s="76">
        <v>70000000</v>
      </c>
    </row>
    <row r="711" spans="1:7" ht="20.399999999999999">
      <c r="A711" s="80">
        <v>692</v>
      </c>
      <c r="B711" s="29" t="s">
        <v>941</v>
      </c>
      <c r="C711" s="41" t="s">
        <v>2551</v>
      </c>
      <c r="D711" s="29" t="s">
        <v>1514</v>
      </c>
      <c r="E711" s="42">
        <v>5</v>
      </c>
      <c r="F711" s="52">
        <f t="shared" si="10"/>
        <v>10000000</v>
      </c>
      <c r="G711" s="76">
        <v>50000000</v>
      </c>
    </row>
    <row r="712" spans="1:7">
      <c r="A712" s="80">
        <v>693</v>
      </c>
      <c r="B712" s="29" t="s">
        <v>941</v>
      </c>
      <c r="C712" s="41" t="s">
        <v>2552</v>
      </c>
      <c r="D712" s="29" t="s">
        <v>1514</v>
      </c>
      <c r="E712" s="42">
        <v>5</v>
      </c>
      <c r="F712" s="52">
        <f t="shared" si="10"/>
        <v>7000000</v>
      </c>
      <c r="G712" s="76">
        <v>35000000</v>
      </c>
    </row>
    <row r="713" spans="1:7" ht="20.399999999999999">
      <c r="A713" s="80">
        <v>694</v>
      </c>
      <c r="B713" s="29" t="s">
        <v>941</v>
      </c>
      <c r="C713" s="41" t="s">
        <v>2553</v>
      </c>
      <c r="D713" s="29" t="s">
        <v>1514</v>
      </c>
      <c r="E713" s="42">
        <v>5</v>
      </c>
      <c r="F713" s="52">
        <f t="shared" si="10"/>
        <v>10000000</v>
      </c>
      <c r="G713" s="76">
        <v>50000000</v>
      </c>
    </row>
    <row r="714" spans="1:7">
      <c r="A714" s="80">
        <v>695</v>
      </c>
      <c r="B714" s="29" t="s">
        <v>941</v>
      </c>
      <c r="C714" s="41" t="s">
        <v>2554</v>
      </c>
      <c r="D714" s="29" t="s">
        <v>1514</v>
      </c>
      <c r="E714" s="42">
        <v>5</v>
      </c>
      <c r="F714" s="52">
        <f t="shared" si="10"/>
        <v>7750000</v>
      </c>
      <c r="G714" s="76">
        <v>38750000</v>
      </c>
    </row>
    <row r="715" spans="1:7" ht="20.399999999999999">
      <c r="A715" s="80">
        <v>696</v>
      </c>
      <c r="B715" s="29" t="s">
        <v>941</v>
      </c>
      <c r="C715" s="41" t="s">
        <v>2555</v>
      </c>
      <c r="D715" s="29" t="s">
        <v>1514</v>
      </c>
      <c r="E715" s="42">
        <v>5</v>
      </c>
      <c r="F715" s="52">
        <f t="shared" si="10"/>
        <v>9000000</v>
      </c>
      <c r="G715" s="76">
        <v>45000000</v>
      </c>
    </row>
    <row r="716" spans="1:7" ht="20.399999999999999">
      <c r="A716" s="80">
        <v>697</v>
      </c>
      <c r="B716" s="29" t="s">
        <v>941</v>
      </c>
      <c r="C716" s="41" t="s">
        <v>2556</v>
      </c>
      <c r="D716" s="29" t="s">
        <v>1514</v>
      </c>
      <c r="E716" s="42">
        <v>10</v>
      </c>
      <c r="F716" s="52">
        <f t="shared" si="10"/>
        <v>10000000</v>
      </c>
      <c r="G716" s="76">
        <v>100000000</v>
      </c>
    </row>
    <row r="717" spans="1:7">
      <c r="A717" s="80">
        <v>698</v>
      </c>
      <c r="B717" s="29" t="s">
        <v>941</v>
      </c>
      <c r="C717" s="41" t="s">
        <v>2557</v>
      </c>
      <c r="D717" s="29" t="s">
        <v>1514</v>
      </c>
      <c r="E717" s="42">
        <v>5</v>
      </c>
      <c r="F717" s="52">
        <f t="shared" si="10"/>
        <v>7000000</v>
      </c>
      <c r="G717" s="76">
        <v>35000000</v>
      </c>
    </row>
    <row r="718" spans="1:7">
      <c r="A718" s="80">
        <v>699</v>
      </c>
      <c r="B718" s="29" t="s">
        <v>941</v>
      </c>
      <c r="C718" s="41" t="s">
        <v>2558</v>
      </c>
      <c r="D718" s="29" t="s">
        <v>1514</v>
      </c>
      <c r="E718" s="42">
        <v>5</v>
      </c>
      <c r="F718" s="52">
        <f t="shared" si="10"/>
        <v>7000000</v>
      </c>
      <c r="G718" s="76">
        <v>35000000</v>
      </c>
    </row>
    <row r="719" spans="1:7">
      <c r="A719" s="80">
        <v>700</v>
      </c>
      <c r="B719" s="29" t="s">
        <v>941</v>
      </c>
      <c r="C719" s="41" t="s">
        <v>2559</v>
      </c>
      <c r="D719" s="29" t="s">
        <v>1514</v>
      </c>
      <c r="E719" s="42">
        <v>5</v>
      </c>
      <c r="F719" s="52">
        <f t="shared" si="10"/>
        <v>10000000</v>
      </c>
      <c r="G719" s="76">
        <v>50000000</v>
      </c>
    </row>
    <row r="720" spans="1:7">
      <c r="A720" s="80">
        <v>701</v>
      </c>
      <c r="B720" s="29" t="s">
        <v>941</v>
      </c>
      <c r="C720" s="41" t="s">
        <v>2560</v>
      </c>
      <c r="D720" s="29" t="s">
        <v>1514</v>
      </c>
      <c r="E720" s="42">
        <v>5</v>
      </c>
      <c r="F720" s="52">
        <f t="shared" si="10"/>
        <v>7000000</v>
      </c>
      <c r="G720" s="76">
        <v>35000000</v>
      </c>
    </row>
    <row r="721" spans="1:7">
      <c r="A721" s="80">
        <v>702</v>
      </c>
      <c r="B721" s="29" t="s">
        <v>941</v>
      </c>
      <c r="C721" s="41" t="s">
        <v>2561</v>
      </c>
      <c r="D721" s="29" t="s">
        <v>1514</v>
      </c>
      <c r="E721" s="42">
        <v>5</v>
      </c>
      <c r="F721" s="52">
        <f t="shared" si="10"/>
        <v>7000000</v>
      </c>
      <c r="G721" s="76">
        <v>35000000</v>
      </c>
    </row>
    <row r="722" spans="1:7" ht="20.399999999999999">
      <c r="A722" s="80">
        <v>703</v>
      </c>
      <c r="B722" s="29" t="s">
        <v>941</v>
      </c>
      <c r="C722" s="41" t="s">
        <v>945</v>
      </c>
      <c r="D722" s="29" t="s">
        <v>1674</v>
      </c>
      <c r="E722" s="42">
        <v>72</v>
      </c>
      <c r="F722" s="52">
        <f t="shared" si="10"/>
        <v>282000</v>
      </c>
      <c r="G722" s="76">
        <v>20304000</v>
      </c>
    </row>
    <row r="723" spans="1:7" ht="20.399999999999999">
      <c r="A723" s="80">
        <v>704</v>
      </c>
      <c r="B723" s="29" t="s">
        <v>941</v>
      </c>
      <c r="C723" s="41" t="s">
        <v>944</v>
      </c>
      <c r="D723" s="29" t="s">
        <v>3493</v>
      </c>
      <c r="E723" s="42">
        <v>26</v>
      </c>
      <c r="F723" s="52">
        <f t="shared" si="10"/>
        <v>365000</v>
      </c>
      <c r="G723" s="76">
        <v>9490000</v>
      </c>
    </row>
    <row r="724" spans="1:7">
      <c r="A724" s="80">
        <v>705</v>
      </c>
      <c r="B724" s="81" t="s">
        <v>941</v>
      </c>
      <c r="C724" s="34" t="s">
        <v>943</v>
      </c>
      <c r="D724" s="29" t="s">
        <v>1514</v>
      </c>
      <c r="E724" s="42">
        <v>2</v>
      </c>
      <c r="F724" s="52">
        <f t="shared" si="10"/>
        <v>7600000</v>
      </c>
      <c r="G724" s="76">
        <v>15200000</v>
      </c>
    </row>
    <row r="725" spans="1:7">
      <c r="A725" s="80">
        <v>706</v>
      </c>
      <c r="B725" s="29" t="s">
        <v>941</v>
      </c>
      <c r="C725" s="41" t="s">
        <v>942</v>
      </c>
      <c r="D725" s="29" t="s">
        <v>857</v>
      </c>
      <c r="E725" s="42">
        <v>2</v>
      </c>
      <c r="F725" s="52">
        <f t="shared" ref="F725:F788" si="11">G725/E725</f>
        <v>7000000</v>
      </c>
      <c r="G725" s="76">
        <v>14000000</v>
      </c>
    </row>
    <row r="726" spans="1:7">
      <c r="A726" s="80">
        <v>707</v>
      </c>
      <c r="B726" s="29" t="s">
        <v>906</v>
      </c>
      <c r="C726" s="41" t="s">
        <v>940</v>
      </c>
      <c r="D726" s="29" t="s">
        <v>1514</v>
      </c>
      <c r="E726" s="42">
        <v>2</v>
      </c>
      <c r="F726" s="52">
        <f t="shared" si="11"/>
        <v>7100000</v>
      </c>
      <c r="G726" s="76">
        <v>14200000</v>
      </c>
    </row>
    <row r="727" spans="1:7">
      <c r="A727" s="80">
        <v>708</v>
      </c>
      <c r="B727" s="29" t="s">
        <v>906</v>
      </c>
      <c r="C727" s="34" t="s">
        <v>939</v>
      </c>
      <c r="D727" s="29" t="s">
        <v>1514</v>
      </c>
      <c r="E727" s="42">
        <v>2</v>
      </c>
      <c r="F727" s="52">
        <f t="shared" si="11"/>
        <v>6250000</v>
      </c>
      <c r="G727" s="76">
        <v>12500000</v>
      </c>
    </row>
    <row r="728" spans="1:7">
      <c r="A728" s="80">
        <v>709</v>
      </c>
      <c r="B728" s="29" t="s">
        <v>906</v>
      </c>
      <c r="C728" s="34" t="s">
        <v>938</v>
      </c>
      <c r="D728" s="29" t="s">
        <v>1514</v>
      </c>
      <c r="E728" s="42">
        <v>50</v>
      </c>
      <c r="F728" s="52">
        <f t="shared" si="11"/>
        <v>2395000</v>
      </c>
      <c r="G728" s="76">
        <v>119750000</v>
      </c>
    </row>
    <row r="729" spans="1:7">
      <c r="A729" s="80">
        <v>710</v>
      </c>
      <c r="B729" s="29" t="s">
        <v>906</v>
      </c>
      <c r="C729" s="41" t="s">
        <v>937</v>
      </c>
      <c r="D729" s="29" t="s">
        <v>1514</v>
      </c>
      <c r="E729" s="42">
        <v>150</v>
      </c>
      <c r="F729" s="52">
        <f t="shared" si="11"/>
        <v>5100000</v>
      </c>
      <c r="G729" s="76">
        <v>765000000</v>
      </c>
    </row>
    <row r="730" spans="1:7" ht="20.399999999999999">
      <c r="A730" s="80">
        <v>711</v>
      </c>
      <c r="B730" s="29" t="s">
        <v>906</v>
      </c>
      <c r="C730" s="41" t="s">
        <v>936</v>
      </c>
      <c r="D730" s="29" t="s">
        <v>1514</v>
      </c>
      <c r="E730" s="42">
        <v>5</v>
      </c>
      <c r="F730" s="52">
        <f t="shared" si="11"/>
        <v>14400000</v>
      </c>
      <c r="G730" s="76">
        <v>72000000</v>
      </c>
    </row>
    <row r="731" spans="1:7">
      <c r="A731" s="80">
        <v>712</v>
      </c>
      <c r="B731" s="29" t="s">
        <v>906</v>
      </c>
      <c r="C731" s="41" t="s">
        <v>935</v>
      </c>
      <c r="D731" s="29" t="s">
        <v>1514</v>
      </c>
      <c r="E731" s="42">
        <v>50</v>
      </c>
      <c r="F731" s="52">
        <f t="shared" si="11"/>
        <v>4375000</v>
      </c>
      <c r="G731" s="76">
        <v>218750000</v>
      </c>
    </row>
    <row r="732" spans="1:7">
      <c r="A732" s="80">
        <v>713</v>
      </c>
      <c r="B732" s="29" t="s">
        <v>906</v>
      </c>
      <c r="C732" s="41" t="s">
        <v>934</v>
      </c>
      <c r="D732" s="29" t="s">
        <v>1514</v>
      </c>
      <c r="E732" s="42">
        <v>40</v>
      </c>
      <c r="F732" s="52">
        <f t="shared" si="11"/>
        <v>945000</v>
      </c>
      <c r="G732" s="76">
        <v>37800000</v>
      </c>
    </row>
    <row r="733" spans="1:7">
      <c r="A733" s="80">
        <v>714</v>
      </c>
      <c r="B733" s="29" t="s">
        <v>906</v>
      </c>
      <c r="C733" s="41" t="s">
        <v>933</v>
      </c>
      <c r="D733" s="29" t="s">
        <v>1514</v>
      </c>
      <c r="E733" s="42">
        <v>200</v>
      </c>
      <c r="F733" s="52">
        <f t="shared" si="11"/>
        <v>1100000</v>
      </c>
      <c r="G733" s="76">
        <v>220000000</v>
      </c>
    </row>
    <row r="734" spans="1:7">
      <c r="A734" s="80">
        <v>715</v>
      </c>
      <c r="B734" s="29" t="s">
        <v>906</v>
      </c>
      <c r="C734" s="41" t="s">
        <v>932</v>
      </c>
      <c r="D734" s="29" t="s">
        <v>888</v>
      </c>
      <c r="E734" s="42">
        <v>5</v>
      </c>
      <c r="F734" s="52">
        <f t="shared" si="11"/>
        <v>12000000</v>
      </c>
      <c r="G734" s="76">
        <v>60000000</v>
      </c>
    </row>
    <row r="735" spans="1:7">
      <c r="A735" s="80">
        <v>716</v>
      </c>
      <c r="B735" s="29" t="s">
        <v>906</v>
      </c>
      <c r="C735" s="41" t="s">
        <v>931</v>
      </c>
      <c r="D735" s="29" t="s">
        <v>888</v>
      </c>
      <c r="E735" s="42">
        <v>13</v>
      </c>
      <c r="F735" s="52">
        <f t="shared" si="11"/>
        <v>12000000</v>
      </c>
      <c r="G735" s="76">
        <v>156000000</v>
      </c>
    </row>
    <row r="736" spans="1:7">
      <c r="A736" s="80">
        <v>717</v>
      </c>
      <c r="B736" s="29" t="s">
        <v>906</v>
      </c>
      <c r="C736" s="41" t="s">
        <v>930</v>
      </c>
      <c r="D736" s="29" t="s">
        <v>888</v>
      </c>
      <c r="E736" s="42">
        <v>5</v>
      </c>
      <c r="F736" s="52">
        <f t="shared" si="11"/>
        <v>10200000</v>
      </c>
      <c r="G736" s="76">
        <v>51000000</v>
      </c>
    </row>
    <row r="737" spans="1:7">
      <c r="A737" s="80">
        <v>718</v>
      </c>
      <c r="B737" s="29" t="s">
        <v>906</v>
      </c>
      <c r="C737" s="41" t="s">
        <v>929</v>
      </c>
      <c r="D737" s="29" t="s">
        <v>888</v>
      </c>
      <c r="E737" s="42">
        <v>5</v>
      </c>
      <c r="F737" s="52">
        <f t="shared" si="11"/>
        <v>10000000</v>
      </c>
      <c r="G737" s="76">
        <v>50000000</v>
      </c>
    </row>
    <row r="738" spans="1:7">
      <c r="A738" s="80">
        <v>719</v>
      </c>
      <c r="B738" s="29" t="s">
        <v>906</v>
      </c>
      <c r="C738" s="41" t="s">
        <v>928</v>
      </c>
      <c r="D738" s="29" t="s">
        <v>888</v>
      </c>
      <c r="E738" s="42">
        <v>2</v>
      </c>
      <c r="F738" s="52">
        <f t="shared" si="11"/>
        <v>7700000</v>
      </c>
      <c r="G738" s="76">
        <v>15400000</v>
      </c>
    </row>
    <row r="739" spans="1:7">
      <c r="A739" s="80">
        <v>720</v>
      </c>
      <c r="B739" s="29" t="s">
        <v>906</v>
      </c>
      <c r="C739" s="41" t="s">
        <v>926</v>
      </c>
      <c r="D739" s="29" t="s">
        <v>888</v>
      </c>
      <c r="E739" s="42">
        <v>5</v>
      </c>
      <c r="F739" s="52">
        <f t="shared" si="11"/>
        <v>10000000</v>
      </c>
      <c r="G739" s="76">
        <v>50000000</v>
      </c>
    </row>
    <row r="740" spans="1:7">
      <c r="A740" s="80">
        <v>721</v>
      </c>
      <c r="B740" s="29" t="s">
        <v>906</v>
      </c>
      <c r="C740" s="41" t="s">
        <v>924</v>
      </c>
      <c r="D740" s="29" t="s">
        <v>888</v>
      </c>
      <c r="E740" s="42">
        <v>6</v>
      </c>
      <c r="F740" s="52">
        <f t="shared" si="11"/>
        <v>5625000</v>
      </c>
      <c r="G740" s="76">
        <v>33750000</v>
      </c>
    </row>
    <row r="741" spans="1:7">
      <c r="A741" s="80">
        <v>722</v>
      </c>
      <c r="B741" s="81" t="s">
        <v>906</v>
      </c>
      <c r="C741" s="34" t="s">
        <v>923</v>
      </c>
      <c r="D741" s="29" t="s">
        <v>888</v>
      </c>
      <c r="E741" s="42">
        <v>33</v>
      </c>
      <c r="F741" s="52">
        <f t="shared" si="11"/>
        <v>6550000</v>
      </c>
      <c r="G741" s="76">
        <v>216150000</v>
      </c>
    </row>
    <row r="742" spans="1:7">
      <c r="A742" s="80">
        <v>723</v>
      </c>
      <c r="B742" s="29" t="s">
        <v>906</v>
      </c>
      <c r="C742" s="41" t="s">
        <v>922</v>
      </c>
      <c r="D742" s="29" t="s">
        <v>857</v>
      </c>
      <c r="E742" s="42">
        <v>300</v>
      </c>
      <c r="F742" s="52">
        <f t="shared" si="11"/>
        <v>5200000</v>
      </c>
      <c r="G742" s="76">
        <v>1560000000</v>
      </c>
    </row>
    <row r="743" spans="1:7" ht="20.399999999999999">
      <c r="A743" s="80">
        <v>724</v>
      </c>
      <c r="B743" s="29" t="s">
        <v>906</v>
      </c>
      <c r="C743" s="41" t="s">
        <v>921</v>
      </c>
      <c r="D743" s="29" t="s">
        <v>1514</v>
      </c>
      <c r="E743" s="42">
        <v>2</v>
      </c>
      <c r="F743" s="52">
        <f t="shared" si="11"/>
        <v>6500000</v>
      </c>
      <c r="G743" s="76">
        <v>13000000</v>
      </c>
    </row>
    <row r="744" spans="1:7">
      <c r="A744" s="80">
        <v>725</v>
      </c>
      <c r="B744" s="29" t="s">
        <v>906</v>
      </c>
      <c r="C744" s="41" t="s">
        <v>919</v>
      </c>
      <c r="D744" s="29" t="s">
        <v>3526</v>
      </c>
      <c r="E744" s="42">
        <v>16</v>
      </c>
      <c r="F744" s="52">
        <f t="shared" si="11"/>
        <v>1150000</v>
      </c>
      <c r="G744" s="76">
        <v>18400000</v>
      </c>
    </row>
    <row r="745" spans="1:7">
      <c r="A745" s="80">
        <v>726</v>
      </c>
      <c r="B745" s="29" t="s">
        <v>906</v>
      </c>
      <c r="C745" s="41" t="s">
        <v>917</v>
      </c>
      <c r="D745" s="29" t="s">
        <v>857</v>
      </c>
      <c r="E745" s="42">
        <v>100</v>
      </c>
      <c r="F745" s="52">
        <f t="shared" si="11"/>
        <v>4050000</v>
      </c>
      <c r="G745" s="76">
        <v>405000000</v>
      </c>
    </row>
    <row r="746" spans="1:7">
      <c r="A746" s="80">
        <v>727</v>
      </c>
      <c r="B746" s="29" t="s">
        <v>906</v>
      </c>
      <c r="C746" s="41" t="s">
        <v>2562</v>
      </c>
      <c r="D746" s="29" t="s">
        <v>1514</v>
      </c>
      <c r="E746" s="42">
        <v>80</v>
      </c>
      <c r="F746" s="52">
        <f t="shared" si="11"/>
        <v>600000</v>
      </c>
      <c r="G746" s="76">
        <v>48000000</v>
      </c>
    </row>
    <row r="747" spans="1:7">
      <c r="A747" s="80">
        <v>728</v>
      </c>
      <c r="B747" s="29" t="s">
        <v>906</v>
      </c>
      <c r="C747" s="41" t="s">
        <v>2563</v>
      </c>
      <c r="D747" s="29" t="s">
        <v>1514</v>
      </c>
      <c r="E747" s="42">
        <v>200</v>
      </c>
      <c r="F747" s="52">
        <f t="shared" si="11"/>
        <v>700000</v>
      </c>
      <c r="G747" s="76">
        <v>140000000</v>
      </c>
    </row>
    <row r="748" spans="1:7">
      <c r="A748" s="80">
        <v>729</v>
      </c>
      <c r="B748" s="29" t="s">
        <v>906</v>
      </c>
      <c r="C748" s="41" t="s">
        <v>2564</v>
      </c>
      <c r="D748" s="29" t="s">
        <v>1514</v>
      </c>
      <c r="E748" s="42">
        <v>30</v>
      </c>
      <c r="F748" s="52">
        <f t="shared" si="11"/>
        <v>800000</v>
      </c>
      <c r="G748" s="76">
        <v>24000000</v>
      </c>
    </row>
    <row r="749" spans="1:7">
      <c r="A749" s="80">
        <v>730</v>
      </c>
      <c r="B749" s="81" t="s">
        <v>906</v>
      </c>
      <c r="C749" s="34" t="s">
        <v>2565</v>
      </c>
      <c r="D749" s="29" t="s">
        <v>1514</v>
      </c>
      <c r="E749" s="42">
        <v>5</v>
      </c>
      <c r="F749" s="52">
        <f t="shared" si="11"/>
        <v>900000</v>
      </c>
      <c r="G749" s="76">
        <v>4500000</v>
      </c>
    </row>
    <row r="750" spans="1:7">
      <c r="A750" s="80">
        <v>731</v>
      </c>
      <c r="B750" s="81" t="s">
        <v>906</v>
      </c>
      <c r="C750" s="34" t="s">
        <v>916</v>
      </c>
      <c r="D750" s="29" t="s">
        <v>857</v>
      </c>
      <c r="E750" s="42">
        <v>300</v>
      </c>
      <c r="F750" s="52">
        <f t="shared" si="11"/>
        <v>1490000</v>
      </c>
      <c r="G750" s="76">
        <v>447000000</v>
      </c>
    </row>
    <row r="751" spans="1:7" ht="30.6">
      <c r="A751" s="80">
        <v>732</v>
      </c>
      <c r="B751" s="81" t="s">
        <v>906</v>
      </c>
      <c r="C751" s="34" t="s">
        <v>914</v>
      </c>
      <c r="D751" s="29" t="s">
        <v>1514</v>
      </c>
      <c r="E751" s="42">
        <v>500</v>
      </c>
      <c r="F751" s="52">
        <f t="shared" si="11"/>
        <v>249100</v>
      </c>
      <c r="G751" s="76">
        <v>124550000</v>
      </c>
    </row>
    <row r="752" spans="1:7" ht="20.399999999999999">
      <c r="A752" s="80">
        <v>733</v>
      </c>
      <c r="B752" s="29" t="s">
        <v>906</v>
      </c>
      <c r="C752" s="41" t="s">
        <v>913</v>
      </c>
      <c r="D752" s="29" t="s">
        <v>1514</v>
      </c>
      <c r="E752" s="42">
        <v>200</v>
      </c>
      <c r="F752" s="52">
        <f t="shared" si="11"/>
        <v>290000</v>
      </c>
      <c r="G752" s="76">
        <v>58000000</v>
      </c>
    </row>
    <row r="753" spans="1:7">
      <c r="A753" s="80">
        <v>734</v>
      </c>
      <c r="B753" s="29" t="s">
        <v>906</v>
      </c>
      <c r="C753" s="41" t="s">
        <v>912</v>
      </c>
      <c r="D753" s="29" t="s">
        <v>3494</v>
      </c>
      <c r="E753" s="42">
        <v>6</v>
      </c>
      <c r="F753" s="52">
        <f t="shared" si="11"/>
        <v>200000</v>
      </c>
      <c r="G753" s="76">
        <v>1200000</v>
      </c>
    </row>
    <row r="754" spans="1:7">
      <c r="A754" s="80">
        <v>735</v>
      </c>
      <c r="B754" s="29" t="s">
        <v>906</v>
      </c>
      <c r="C754" s="41" t="s">
        <v>2566</v>
      </c>
      <c r="D754" s="29" t="s">
        <v>1514</v>
      </c>
      <c r="E754" s="42">
        <v>5</v>
      </c>
      <c r="F754" s="52">
        <f t="shared" si="11"/>
        <v>11500000</v>
      </c>
      <c r="G754" s="76">
        <v>57500000</v>
      </c>
    </row>
    <row r="755" spans="1:7">
      <c r="A755" s="80">
        <v>736</v>
      </c>
      <c r="B755" s="29" t="s">
        <v>906</v>
      </c>
      <c r="C755" s="41" t="s">
        <v>2567</v>
      </c>
      <c r="D755" s="29" t="s">
        <v>1514</v>
      </c>
      <c r="E755" s="42">
        <v>5</v>
      </c>
      <c r="F755" s="52">
        <f t="shared" si="11"/>
        <v>13000000</v>
      </c>
      <c r="G755" s="76">
        <v>65000000</v>
      </c>
    </row>
    <row r="756" spans="1:7" ht="20.399999999999999">
      <c r="A756" s="80">
        <v>737</v>
      </c>
      <c r="B756" s="29" t="s">
        <v>906</v>
      </c>
      <c r="C756" s="41" t="s">
        <v>910</v>
      </c>
      <c r="D756" s="29" t="s">
        <v>1514</v>
      </c>
      <c r="E756" s="42">
        <v>19</v>
      </c>
      <c r="F756" s="52">
        <f t="shared" si="11"/>
        <v>6000000</v>
      </c>
      <c r="G756" s="76">
        <v>114000000</v>
      </c>
    </row>
    <row r="757" spans="1:7">
      <c r="A757" s="80">
        <v>738</v>
      </c>
      <c r="B757" s="29" t="s">
        <v>906</v>
      </c>
      <c r="C757" s="41" t="s">
        <v>2568</v>
      </c>
      <c r="D757" s="29" t="s">
        <v>1514</v>
      </c>
      <c r="E757" s="42">
        <v>19</v>
      </c>
      <c r="F757" s="52">
        <f t="shared" si="11"/>
        <v>11350000</v>
      </c>
      <c r="G757" s="76">
        <v>215650000</v>
      </c>
    </row>
    <row r="758" spans="1:7" ht="30.6">
      <c r="A758" s="80">
        <v>739</v>
      </c>
      <c r="B758" s="29" t="s">
        <v>906</v>
      </c>
      <c r="C758" s="41" t="s">
        <v>2569</v>
      </c>
      <c r="D758" s="29" t="s">
        <v>1514</v>
      </c>
      <c r="E758" s="42">
        <v>5</v>
      </c>
      <c r="F758" s="52">
        <f t="shared" si="11"/>
        <v>16500000</v>
      </c>
      <c r="G758" s="76">
        <v>82500000</v>
      </c>
    </row>
    <row r="759" spans="1:7" ht="30.6">
      <c r="A759" s="80">
        <v>740</v>
      </c>
      <c r="B759" s="81" t="s">
        <v>906</v>
      </c>
      <c r="C759" s="34" t="s">
        <v>2570</v>
      </c>
      <c r="D759" s="29" t="s">
        <v>1514</v>
      </c>
      <c r="E759" s="42">
        <v>5</v>
      </c>
      <c r="F759" s="52">
        <f t="shared" si="11"/>
        <v>13500000</v>
      </c>
      <c r="G759" s="76">
        <v>67500000</v>
      </c>
    </row>
    <row r="760" spans="1:7">
      <c r="A760" s="80">
        <v>741</v>
      </c>
      <c r="B760" s="81" t="s">
        <v>906</v>
      </c>
      <c r="C760" s="34" t="s">
        <v>907</v>
      </c>
      <c r="D760" s="29" t="s">
        <v>1515</v>
      </c>
      <c r="E760" s="42">
        <v>1280</v>
      </c>
      <c r="F760" s="52">
        <f t="shared" si="11"/>
        <v>41800</v>
      </c>
      <c r="G760" s="76">
        <v>53504000</v>
      </c>
    </row>
    <row r="761" spans="1:7">
      <c r="A761" s="80">
        <v>742</v>
      </c>
      <c r="B761" s="81" t="s">
        <v>900</v>
      </c>
      <c r="C761" s="34" t="s">
        <v>904</v>
      </c>
      <c r="D761" s="29" t="s">
        <v>1514</v>
      </c>
      <c r="E761" s="42">
        <v>23</v>
      </c>
      <c r="F761" s="52">
        <f t="shared" si="11"/>
        <v>149982</v>
      </c>
      <c r="G761" s="76">
        <v>3449586</v>
      </c>
    </row>
    <row r="762" spans="1:7">
      <c r="A762" s="80">
        <v>743</v>
      </c>
      <c r="B762" s="29" t="s">
        <v>900</v>
      </c>
      <c r="C762" s="41" t="s">
        <v>901</v>
      </c>
      <c r="D762" s="29" t="s">
        <v>1514</v>
      </c>
      <c r="E762" s="42">
        <v>12</v>
      </c>
      <c r="F762" s="52">
        <f t="shared" si="11"/>
        <v>13000000</v>
      </c>
      <c r="G762" s="76">
        <v>156000000</v>
      </c>
    </row>
    <row r="763" spans="1:7">
      <c r="A763" s="80">
        <v>744</v>
      </c>
      <c r="B763" s="29" t="s">
        <v>898</v>
      </c>
      <c r="C763" s="41" t="s">
        <v>2571</v>
      </c>
      <c r="D763" s="29" t="s">
        <v>925</v>
      </c>
      <c r="E763" s="42">
        <v>25</v>
      </c>
      <c r="F763" s="52">
        <f t="shared" si="11"/>
        <v>300000</v>
      </c>
      <c r="G763" s="76">
        <v>7500000</v>
      </c>
    </row>
    <row r="764" spans="1:7">
      <c r="A764" s="80">
        <v>745</v>
      </c>
      <c r="B764" s="29" t="s">
        <v>3149</v>
      </c>
      <c r="C764" s="41" t="s">
        <v>2572</v>
      </c>
      <c r="D764" s="29" t="s">
        <v>1180</v>
      </c>
      <c r="E764" s="42">
        <v>10</v>
      </c>
      <c r="F764" s="52">
        <f t="shared" si="11"/>
        <v>4000000</v>
      </c>
      <c r="G764" s="76">
        <v>40000000</v>
      </c>
    </row>
    <row r="765" spans="1:7">
      <c r="A765" s="80">
        <v>746</v>
      </c>
      <c r="B765" s="29" t="s">
        <v>3150</v>
      </c>
      <c r="C765" s="41" t="s">
        <v>2573</v>
      </c>
      <c r="D765" s="29" t="s">
        <v>1514</v>
      </c>
      <c r="E765" s="42">
        <v>50</v>
      </c>
      <c r="F765" s="52">
        <f t="shared" si="11"/>
        <v>2550000</v>
      </c>
      <c r="G765" s="76">
        <v>127500000</v>
      </c>
    </row>
    <row r="766" spans="1:7">
      <c r="A766" s="80">
        <v>747</v>
      </c>
      <c r="B766" s="29" t="s">
        <v>889</v>
      </c>
      <c r="C766" s="41" t="s">
        <v>2574</v>
      </c>
      <c r="D766" s="29" t="s">
        <v>1514</v>
      </c>
      <c r="E766" s="42">
        <v>100</v>
      </c>
      <c r="F766" s="52">
        <f t="shared" si="11"/>
        <v>2040000</v>
      </c>
      <c r="G766" s="76">
        <v>204000000</v>
      </c>
    </row>
    <row r="767" spans="1:7">
      <c r="A767" s="80">
        <v>748</v>
      </c>
      <c r="B767" s="29" t="s">
        <v>889</v>
      </c>
      <c r="C767" s="41" t="s">
        <v>891</v>
      </c>
      <c r="D767" s="29" t="s">
        <v>1514</v>
      </c>
      <c r="E767" s="42">
        <v>70</v>
      </c>
      <c r="F767" s="52">
        <f t="shared" si="11"/>
        <v>2490000</v>
      </c>
      <c r="G767" s="76">
        <v>174300000</v>
      </c>
    </row>
    <row r="768" spans="1:7">
      <c r="A768" s="80">
        <v>749</v>
      </c>
      <c r="B768" s="29" t="s">
        <v>889</v>
      </c>
      <c r="C768" s="41" t="s">
        <v>890</v>
      </c>
      <c r="D768" s="29" t="s">
        <v>1514</v>
      </c>
      <c r="E768" s="42">
        <v>50</v>
      </c>
      <c r="F768" s="52">
        <f t="shared" si="11"/>
        <v>1200000</v>
      </c>
      <c r="G768" s="76">
        <v>60000000</v>
      </c>
    </row>
    <row r="769" spans="1:7">
      <c r="A769" s="80">
        <v>750</v>
      </c>
      <c r="B769" s="29" t="s">
        <v>3151</v>
      </c>
      <c r="C769" s="41" t="s">
        <v>2575</v>
      </c>
      <c r="D769" s="29" t="s">
        <v>1258</v>
      </c>
      <c r="E769" s="42">
        <v>10</v>
      </c>
      <c r="F769" s="52">
        <f t="shared" si="11"/>
        <v>2000000</v>
      </c>
      <c r="G769" s="76">
        <v>20000000</v>
      </c>
    </row>
    <row r="770" spans="1:7">
      <c r="A770" s="80">
        <v>751</v>
      </c>
      <c r="B770" s="29" t="s">
        <v>886</v>
      </c>
      <c r="C770" s="41" t="s">
        <v>2576</v>
      </c>
      <c r="D770" s="29" t="s">
        <v>1514</v>
      </c>
      <c r="E770" s="42">
        <v>8965</v>
      </c>
      <c r="F770" s="52">
        <f t="shared" si="11"/>
        <v>5900</v>
      </c>
      <c r="G770" s="76">
        <v>52893500</v>
      </c>
    </row>
    <row r="771" spans="1:7">
      <c r="A771" s="80">
        <v>752</v>
      </c>
      <c r="B771" s="81" t="s">
        <v>884</v>
      </c>
      <c r="C771" s="34" t="s">
        <v>885</v>
      </c>
      <c r="D771" s="29" t="s">
        <v>1514</v>
      </c>
      <c r="E771" s="42">
        <v>2380</v>
      </c>
      <c r="F771" s="52">
        <f t="shared" si="11"/>
        <v>1400</v>
      </c>
      <c r="G771" s="76">
        <v>3332000</v>
      </c>
    </row>
    <row r="772" spans="1:7">
      <c r="A772" s="80">
        <v>753</v>
      </c>
      <c r="B772" s="29" t="s">
        <v>877</v>
      </c>
      <c r="C772" s="41" t="s">
        <v>883</v>
      </c>
      <c r="D772" s="29" t="s">
        <v>1514</v>
      </c>
      <c r="E772" s="42">
        <v>37</v>
      </c>
      <c r="F772" s="52">
        <f t="shared" si="11"/>
        <v>500000</v>
      </c>
      <c r="G772" s="76">
        <v>18500000</v>
      </c>
    </row>
    <row r="773" spans="1:7">
      <c r="A773" s="80">
        <v>754</v>
      </c>
      <c r="B773" s="29" t="s">
        <v>877</v>
      </c>
      <c r="C773" s="41" t="s">
        <v>883</v>
      </c>
      <c r="D773" s="29" t="s">
        <v>1514</v>
      </c>
      <c r="E773" s="42">
        <v>13</v>
      </c>
      <c r="F773" s="52">
        <f t="shared" si="11"/>
        <v>1600000</v>
      </c>
      <c r="G773" s="76">
        <v>20800000</v>
      </c>
    </row>
    <row r="774" spans="1:7">
      <c r="A774" s="80">
        <v>755</v>
      </c>
      <c r="B774" s="29" t="s">
        <v>877</v>
      </c>
      <c r="C774" s="41" t="s">
        <v>882</v>
      </c>
      <c r="D774" s="29" t="s">
        <v>3492</v>
      </c>
      <c r="E774" s="42">
        <v>94</v>
      </c>
      <c r="F774" s="52">
        <f t="shared" si="11"/>
        <v>500000</v>
      </c>
      <c r="G774" s="76">
        <v>47000000</v>
      </c>
    </row>
    <row r="775" spans="1:7">
      <c r="A775" s="80">
        <v>756</v>
      </c>
      <c r="B775" s="29" t="s">
        <v>877</v>
      </c>
      <c r="C775" s="41" t="s">
        <v>879</v>
      </c>
      <c r="D775" s="29" t="s">
        <v>3492</v>
      </c>
      <c r="E775" s="42">
        <v>2</v>
      </c>
      <c r="F775" s="52">
        <f t="shared" si="11"/>
        <v>275000</v>
      </c>
      <c r="G775" s="76">
        <v>550000</v>
      </c>
    </row>
    <row r="776" spans="1:7">
      <c r="A776" s="80">
        <v>757</v>
      </c>
      <c r="B776" s="29" t="s">
        <v>877</v>
      </c>
      <c r="C776" s="41" t="s">
        <v>879</v>
      </c>
      <c r="D776" s="29" t="s">
        <v>3495</v>
      </c>
      <c r="E776" s="42">
        <v>45</v>
      </c>
      <c r="F776" s="52">
        <f t="shared" si="11"/>
        <v>275000</v>
      </c>
      <c r="G776" s="76">
        <v>12375000</v>
      </c>
    </row>
    <row r="777" spans="1:7">
      <c r="A777" s="80">
        <v>758</v>
      </c>
      <c r="B777" s="29" t="s">
        <v>877</v>
      </c>
      <c r="C777" s="41" t="s">
        <v>3522</v>
      </c>
      <c r="D777" s="29" t="s">
        <v>1514</v>
      </c>
      <c r="E777" s="42">
        <v>347</v>
      </c>
      <c r="F777" s="52">
        <f t="shared" si="11"/>
        <v>210000</v>
      </c>
      <c r="G777" s="76">
        <v>72870000</v>
      </c>
    </row>
    <row r="778" spans="1:7">
      <c r="A778" s="80">
        <v>759</v>
      </c>
      <c r="B778" s="29" t="s">
        <v>877</v>
      </c>
      <c r="C778" s="41" t="s">
        <v>3523</v>
      </c>
      <c r="D778" s="29" t="s">
        <v>1514</v>
      </c>
      <c r="E778" s="42">
        <v>442</v>
      </c>
      <c r="F778" s="52">
        <f t="shared" si="11"/>
        <v>60000</v>
      </c>
      <c r="G778" s="76">
        <v>26520000</v>
      </c>
    </row>
    <row r="779" spans="1:7">
      <c r="A779" s="80">
        <v>760</v>
      </c>
      <c r="B779" s="29" t="s">
        <v>875</v>
      </c>
      <c r="C779" s="41" t="s">
        <v>2577</v>
      </c>
      <c r="D779" s="29" t="s">
        <v>1514</v>
      </c>
      <c r="E779" s="42">
        <v>30</v>
      </c>
      <c r="F779" s="52">
        <f t="shared" si="11"/>
        <v>800000</v>
      </c>
      <c r="G779" s="76">
        <v>24000000</v>
      </c>
    </row>
    <row r="780" spans="1:7" ht="20.399999999999999">
      <c r="A780" s="80">
        <v>761</v>
      </c>
      <c r="B780" s="29" t="s">
        <v>872</v>
      </c>
      <c r="C780" s="41" t="s">
        <v>2578</v>
      </c>
      <c r="D780" s="29" t="s">
        <v>1524</v>
      </c>
      <c r="E780" s="42">
        <v>36</v>
      </c>
      <c r="F780" s="52">
        <f t="shared" si="11"/>
        <v>570000</v>
      </c>
      <c r="G780" s="76">
        <v>20520000</v>
      </c>
    </row>
    <row r="781" spans="1:7">
      <c r="A781" s="80">
        <v>762</v>
      </c>
      <c r="B781" s="29" t="s">
        <v>3152</v>
      </c>
      <c r="C781" s="41" t="s">
        <v>2579</v>
      </c>
      <c r="D781" s="29" t="s">
        <v>1514</v>
      </c>
      <c r="E781" s="42">
        <v>18880</v>
      </c>
      <c r="F781" s="52">
        <f t="shared" si="11"/>
        <v>1600</v>
      </c>
      <c r="G781" s="76">
        <v>30208000</v>
      </c>
    </row>
    <row r="782" spans="1:7">
      <c r="A782" s="80">
        <v>763</v>
      </c>
      <c r="B782" s="81" t="s">
        <v>869</v>
      </c>
      <c r="C782" s="34" t="s">
        <v>871</v>
      </c>
      <c r="D782" s="29" t="s">
        <v>1524</v>
      </c>
      <c r="E782" s="42">
        <v>10</v>
      </c>
      <c r="F782" s="52">
        <f t="shared" si="11"/>
        <v>6048000</v>
      </c>
      <c r="G782" s="76">
        <v>60480000</v>
      </c>
    </row>
    <row r="783" spans="1:7">
      <c r="A783" s="80">
        <v>764</v>
      </c>
      <c r="B783" s="29" t="s">
        <v>869</v>
      </c>
      <c r="C783" s="41" t="s">
        <v>871</v>
      </c>
      <c r="D783" s="29" t="s">
        <v>1514</v>
      </c>
      <c r="E783" s="42">
        <v>10</v>
      </c>
      <c r="F783" s="52">
        <f t="shared" si="11"/>
        <v>5800000</v>
      </c>
      <c r="G783" s="76">
        <v>58000000</v>
      </c>
    </row>
    <row r="784" spans="1:7">
      <c r="A784" s="80">
        <v>765</v>
      </c>
      <c r="B784" s="29" t="s">
        <v>869</v>
      </c>
      <c r="C784" s="41" t="s">
        <v>871</v>
      </c>
      <c r="D784" s="29" t="s">
        <v>1514</v>
      </c>
      <c r="E784" s="42">
        <v>10</v>
      </c>
      <c r="F784" s="52">
        <f t="shared" si="11"/>
        <v>5800000</v>
      </c>
      <c r="G784" s="76">
        <v>58000000</v>
      </c>
    </row>
    <row r="785" spans="1:7">
      <c r="A785" s="80">
        <v>766</v>
      </c>
      <c r="B785" s="29" t="s">
        <v>3153</v>
      </c>
      <c r="C785" s="41" t="s">
        <v>2580</v>
      </c>
      <c r="D785" s="29" t="s">
        <v>1180</v>
      </c>
      <c r="E785" s="42">
        <v>1841</v>
      </c>
      <c r="F785" s="52">
        <f t="shared" si="11"/>
        <v>51000</v>
      </c>
      <c r="G785" s="76">
        <v>93891000</v>
      </c>
    </row>
    <row r="786" spans="1:7">
      <c r="A786" s="80">
        <v>767</v>
      </c>
      <c r="B786" s="29" t="s">
        <v>3153</v>
      </c>
      <c r="C786" s="41" t="s">
        <v>2581</v>
      </c>
      <c r="D786" s="29" t="s">
        <v>1180</v>
      </c>
      <c r="E786" s="42">
        <v>1753</v>
      </c>
      <c r="F786" s="52">
        <f t="shared" si="11"/>
        <v>85000</v>
      </c>
      <c r="G786" s="76">
        <v>149005000</v>
      </c>
    </row>
    <row r="787" spans="1:7">
      <c r="A787" s="80">
        <v>768</v>
      </c>
      <c r="B787" s="29" t="s">
        <v>868</v>
      </c>
      <c r="C787" s="41" t="s">
        <v>2582</v>
      </c>
      <c r="D787" s="29" t="s">
        <v>1514</v>
      </c>
      <c r="E787" s="42">
        <v>128600</v>
      </c>
      <c r="F787" s="52">
        <f t="shared" si="11"/>
        <v>252</v>
      </c>
      <c r="G787" s="76">
        <v>32407200</v>
      </c>
    </row>
    <row r="788" spans="1:7">
      <c r="A788" s="80">
        <v>769</v>
      </c>
      <c r="B788" s="29" t="s">
        <v>865</v>
      </c>
      <c r="C788" s="41" t="s">
        <v>866</v>
      </c>
      <c r="D788" s="29" t="s">
        <v>1514</v>
      </c>
      <c r="E788" s="42">
        <v>56988</v>
      </c>
      <c r="F788" s="52">
        <f t="shared" si="11"/>
        <v>1600</v>
      </c>
      <c r="G788" s="76">
        <v>91180800</v>
      </c>
    </row>
    <row r="789" spans="1:7">
      <c r="A789" s="80">
        <v>770</v>
      </c>
      <c r="B789" s="29" t="s">
        <v>862</v>
      </c>
      <c r="C789" s="41" t="s">
        <v>864</v>
      </c>
      <c r="D789" s="29" t="s">
        <v>1514</v>
      </c>
      <c r="E789" s="42">
        <v>300</v>
      </c>
      <c r="F789" s="52">
        <f t="shared" ref="F789:F852" si="12">G789/E789</f>
        <v>95000</v>
      </c>
      <c r="G789" s="76">
        <v>28500000</v>
      </c>
    </row>
    <row r="790" spans="1:7">
      <c r="A790" s="80">
        <v>771</v>
      </c>
      <c r="B790" s="29" t="s">
        <v>862</v>
      </c>
      <c r="C790" s="41" t="s">
        <v>684</v>
      </c>
      <c r="D790" s="29" t="s">
        <v>1514</v>
      </c>
      <c r="E790" s="42">
        <v>400</v>
      </c>
      <c r="F790" s="52">
        <f t="shared" si="12"/>
        <v>28000</v>
      </c>
      <c r="G790" s="76">
        <v>11200000</v>
      </c>
    </row>
    <row r="791" spans="1:7">
      <c r="A791" s="80">
        <v>772</v>
      </c>
      <c r="B791" s="29" t="s">
        <v>862</v>
      </c>
      <c r="C791" s="41" t="s">
        <v>2583</v>
      </c>
      <c r="D791" s="29" t="s">
        <v>1514</v>
      </c>
      <c r="E791" s="42">
        <v>110</v>
      </c>
      <c r="F791" s="52">
        <f t="shared" si="12"/>
        <v>800000</v>
      </c>
      <c r="G791" s="76">
        <v>88000000</v>
      </c>
    </row>
    <row r="792" spans="1:7">
      <c r="A792" s="80">
        <v>773</v>
      </c>
      <c r="B792" s="29" t="s">
        <v>862</v>
      </c>
      <c r="C792" s="41" t="s">
        <v>863</v>
      </c>
      <c r="D792" s="29" t="s">
        <v>1514</v>
      </c>
      <c r="E792" s="42">
        <v>17400</v>
      </c>
      <c r="F792" s="52">
        <f t="shared" si="12"/>
        <v>1200</v>
      </c>
      <c r="G792" s="76">
        <v>20880000</v>
      </c>
    </row>
    <row r="793" spans="1:7">
      <c r="A793" s="80">
        <v>774</v>
      </c>
      <c r="B793" s="29" t="s">
        <v>862</v>
      </c>
      <c r="C793" s="41" t="s">
        <v>861</v>
      </c>
      <c r="D793" s="29" t="s">
        <v>1514</v>
      </c>
      <c r="E793" s="42">
        <v>7300</v>
      </c>
      <c r="F793" s="52">
        <f t="shared" si="12"/>
        <v>1200</v>
      </c>
      <c r="G793" s="76">
        <v>8760000</v>
      </c>
    </row>
    <row r="794" spans="1:7">
      <c r="A794" s="80">
        <v>775</v>
      </c>
      <c r="B794" s="29" t="s">
        <v>862</v>
      </c>
      <c r="C794" s="41" t="s">
        <v>768</v>
      </c>
      <c r="D794" s="29" t="s">
        <v>1514</v>
      </c>
      <c r="E794" s="42">
        <v>4</v>
      </c>
      <c r="F794" s="52">
        <f t="shared" si="12"/>
        <v>75000</v>
      </c>
      <c r="G794" s="76">
        <v>300000</v>
      </c>
    </row>
    <row r="795" spans="1:7">
      <c r="A795" s="80">
        <v>776</v>
      </c>
      <c r="B795" s="29" t="s">
        <v>862</v>
      </c>
      <c r="C795" s="41" t="s">
        <v>767</v>
      </c>
      <c r="D795" s="29" t="s">
        <v>1514</v>
      </c>
      <c r="E795" s="42">
        <v>8</v>
      </c>
      <c r="F795" s="52">
        <f t="shared" si="12"/>
        <v>150000</v>
      </c>
      <c r="G795" s="76">
        <v>1200000</v>
      </c>
    </row>
    <row r="796" spans="1:7" ht="20.399999999999999">
      <c r="A796" s="80">
        <v>777</v>
      </c>
      <c r="B796" s="29" t="s">
        <v>862</v>
      </c>
      <c r="C796" s="41" t="s">
        <v>2584</v>
      </c>
      <c r="D796" s="29" t="s">
        <v>1514</v>
      </c>
      <c r="E796" s="42">
        <v>5</v>
      </c>
      <c r="F796" s="52">
        <f t="shared" si="12"/>
        <v>17000000</v>
      </c>
      <c r="G796" s="76">
        <v>85000000</v>
      </c>
    </row>
    <row r="797" spans="1:7" ht="20.399999999999999">
      <c r="A797" s="80">
        <v>778</v>
      </c>
      <c r="B797" s="29" t="s">
        <v>862</v>
      </c>
      <c r="C797" s="41" t="s">
        <v>2585</v>
      </c>
      <c r="D797" s="29" t="s">
        <v>1514</v>
      </c>
      <c r="E797" s="42">
        <v>7</v>
      </c>
      <c r="F797" s="52">
        <f t="shared" si="12"/>
        <v>550000</v>
      </c>
      <c r="G797" s="76">
        <v>3850000</v>
      </c>
    </row>
    <row r="798" spans="1:7">
      <c r="A798" s="80">
        <v>779</v>
      </c>
      <c r="B798" s="29" t="s">
        <v>862</v>
      </c>
      <c r="C798" s="41" t="s">
        <v>766</v>
      </c>
      <c r="D798" s="29" t="s">
        <v>1514</v>
      </c>
      <c r="E798" s="42">
        <v>29</v>
      </c>
      <c r="F798" s="52">
        <f t="shared" si="12"/>
        <v>39600</v>
      </c>
      <c r="G798" s="76">
        <v>1148400</v>
      </c>
    </row>
    <row r="799" spans="1:7" ht="20.399999999999999">
      <c r="A799" s="80">
        <v>780</v>
      </c>
      <c r="B799" s="29" t="s">
        <v>862</v>
      </c>
      <c r="C799" s="41" t="s">
        <v>2586</v>
      </c>
      <c r="D799" s="29" t="s">
        <v>1514</v>
      </c>
      <c r="E799" s="42">
        <v>10</v>
      </c>
      <c r="F799" s="52">
        <f t="shared" si="12"/>
        <v>270000</v>
      </c>
      <c r="G799" s="76">
        <v>2700000</v>
      </c>
    </row>
    <row r="800" spans="1:7" ht="20.399999999999999">
      <c r="A800" s="80">
        <v>781</v>
      </c>
      <c r="B800" s="81" t="s">
        <v>862</v>
      </c>
      <c r="C800" s="41" t="s">
        <v>2587</v>
      </c>
      <c r="D800" s="29" t="s">
        <v>1514</v>
      </c>
      <c r="E800" s="42">
        <v>13</v>
      </c>
      <c r="F800" s="52">
        <f t="shared" si="12"/>
        <v>270000</v>
      </c>
      <c r="G800" s="76">
        <v>3510000</v>
      </c>
    </row>
    <row r="801" spans="1:7" ht="20.399999999999999">
      <c r="A801" s="80">
        <v>782</v>
      </c>
      <c r="B801" s="29" t="s">
        <v>3154</v>
      </c>
      <c r="C801" s="34" t="s">
        <v>2588</v>
      </c>
      <c r="D801" s="29" t="s">
        <v>704</v>
      </c>
      <c r="E801" s="42">
        <v>10</v>
      </c>
      <c r="F801" s="52">
        <f t="shared" si="12"/>
        <v>400000</v>
      </c>
      <c r="G801" s="76">
        <v>4000000</v>
      </c>
    </row>
    <row r="802" spans="1:7">
      <c r="A802" s="80">
        <v>783</v>
      </c>
      <c r="B802" s="29" t="s">
        <v>3154</v>
      </c>
      <c r="C802" s="41" t="s">
        <v>791</v>
      </c>
      <c r="D802" s="29" t="s">
        <v>1514</v>
      </c>
      <c r="E802" s="42">
        <v>100</v>
      </c>
      <c r="F802" s="52">
        <f t="shared" si="12"/>
        <v>100000</v>
      </c>
      <c r="G802" s="76">
        <v>10000000</v>
      </c>
    </row>
    <row r="803" spans="1:7">
      <c r="A803" s="80">
        <v>784</v>
      </c>
      <c r="B803" s="29" t="s">
        <v>3154</v>
      </c>
      <c r="C803" s="41" t="s">
        <v>2589</v>
      </c>
      <c r="D803" s="29" t="s">
        <v>1514</v>
      </c>
      <c r="E803" s="42">
        <v>300</v>
      </c>
      <c r="F803" s="52">
        <f t="shared" si="12"/>
        <v>100000</v>
      </c>
      <c r="G803" s="76">
        <v>30000000</v>
      </c>
    </row>
    <row r="804" spans="1:7">
      <c r="A804" s="80">
        <v>785</v>
      </c>
      <c r="B804" s="29" t="s">
        <v>858</v>
      </c>
      <c r="C804" s="41" t="s">
        <v>860</v>
      </c>
      <c r="D804" s="29" t="s">
        <v>1514</v>
      </c>
      <c r="E804" s="42">
        <v>5</v>
      </c>
      <c r="F804" s="52">
        <f t="shared" si="12"/>
        <v>3000000</v>
      </c>
      <c r="G804" s="76">
        <v>15000000</v>
      </c>
    </row>
    <row r="805" spans="1:7">
      <c r="A805" s="80">
        <v>786</v>
      </c>
      <c r="B805" s="29" t="s">
        <v>845</v>
      </c>
      <c r="C805" s="41" t="s">
        <v>2590</v>
      </c>
      <c r="D805" s="29" t="s">
        <v>1514</v>
      </c>
      <c r="E805" s="42">
        <v>55</v>
      </c>
      <c r="F805" s="52">
        <f t="shared" si="12"/>
        <v>735000</v>
      </c>
      <c r="G805" s="76">
        <v>40425000</v>
      </c>
    </row>
    <row r="806" spans="1:7">
      <c r="A806" s="80">
        <v>787</v>
      </c>
      <c r="B806" s="29" t="s">
        <v>845</v>
      </c>
      <c r="C806" s="41" t="s">
        <v>855</v>
      </c>
      <c r="D806" s="29" t="s">
        <v>1514</v>
      </c>
      <c r="E806" s="42">
        <v>43</v>
      </c>
      <c r="F806" s="52">
        <f t="shared" si="12"/>
        <v>714000</v>
      </c>
      <c r="G806" s="76">
        <v>30702000</v>
      </c>
    </row>
    <row r="807" spans="1:7">
      <c r="A807" s="80">
        <v>788</v>
      </c>
      <c r="B807" s="29" t="s">
        <v>845</v>
      </c>
      <c r="C807" s="41" t="s">
        <v>854</v>
      </c>
      <c r="D807" s="29" t="s">
        <v>1514</v>
      </c>
      <c r="E807" s="42">
        <v>21</v>
      </c>
      <c r="F807" s="52">
        <f t="shared" si="12"/>
        <v>900000</v>
      </c>
      <c r="G807" s="76">
        <v>18900000</v>
      </c>
    </row>
    <row r="808" spans="1:7">
      <c r="A808" s="80">
        <v>789</v>
      </c>
      <c r="B808" s="29" t="s">
        <v>845</v>
      </c>
      <c r="C808" s="41" t="s">
        <v>852</v>
      </c>
      <c r="D808" s="29" t="s">
        <v>1514</v>
      </c>
      <c r="E808" s="42">
        <v>8</v>
      </c>
      <c r="F808" s="52">
        <f t="shared" si="12"/>
        <v>1764000</v>
      </c>
      <c r="G808" s="76">
        <v>14112000</v>
      </c>
    </row>
    <row r="809" spans="1:7">
      <c r="A809" s="80">
        <v>790</v>
      </c>
      <c r="B809" s="29" t="s">
        <v>845</v>
      </c>
      <c r="C809" s="41" t="s">
        <v>850</v>
      </c>
      <c r="D809" s="29" t="s">
        <v>849</v>
      </c>
      <c r="E809" s="42">
        <v>6035</v>
      </c>
      <c r="F809" s="52">
        <f t="shared" si="12"/>
        <v>15000</v>
      </c>
      <c r="G809" s="76">
        <v>90525000</v>
      </c>
    </row>
    <row r="810" spans="1:7">
      <c r="A810" s="80">
        <v>791</v>
      </c>
      <c r="B810" s="29" t="s">
        <v>845</v>
      </c>
      <c r="C810" s="41" t="s">
        <v>850</v>
      </c>
      <c r="D810" s="29" t="s">
        <v>849</v>
      </c>
      <c r="E810" s="42">
        <v>260</v>
      </c>
      <c r="F810" s="52">
        <f t="shared" si="12"/>
        <v>24000</v>
      </c>
      <c r="G810" s="76">
        <v>6240000</v>
      </c>
    </row>
    <row r="811" spans="1:7">
      <c r="A811" s="80">
        <v>792</v>
      </c>
      <c r="B811" s="29" t="s">
        <v>845</v>
      </c>
      <c r="C811" s="41" t="s">
        <v>847</v>
      </c>
      <c r="D811" s="29" t="s">
        <v>844</v>
      </c>
      <c r="E811" s="42">
        <v>2312</v>
      </c>
      <c r="F811" s="52">
        <f t="shared" si="12"/>
        <v>12800</v>
      </c>
      <c r="G811" s="76">
        <v>29593600</v>
      </c>
    </row>
    <row r="812" spans="1:7">
      <c r="A812" s="80">
        <v>793</v>
      </c>
      <c r="B812" s="29" t="s">
        <v>845</v>
      </c>
      <c r="C812" s="41" t="s">
        <v>847</v>
      </c>
      <c r="D812" s="29" t="s">
        <v>844</v>
      </c>
      <c r="E812" s="42">
        <v>476</v>
      </c>
      <c r="F812" s="52">
        <f t="shared" si="12"/>
        <v>19400</v>
      </c>
      <c r="G812" s="76">
        <v>9234400</v>
      </c>
    </row>
    <row r="813" spans="1:7">
      <c r="A813" s="80">
        <v>794</v>
      </c>
      <c r="B813" s="29" t="s">
        <v>811</v>
      </c>
      <c r="C813" s="41" t="s">
        <v>843</v>
      </c>
      <c r="D813" s="29" t="s">
        <v>1514</v>
      </c>
      <c r="E813" s="42">
        <v>5</v>
      </c>
      <c r="F813" s="52">
        <f t="shared" si="12"/>
        <v>4500000</v>
      </c>
      <c r="G813" s="76">
        <v>22500000</v>
      </c>
    </row>
    <row r="814" spans="1:7">
      <c r="A814" s="80">
        <v>795</v>
      </c>
      <c r="B814" s="29" t="s">
        <v>811</v>
      </c>
      <c r="C814" s="41" t="s">
        <v>765</v>
      </c>
      <c r="D814" s="29" t="s">
        <v>1514</v>
      </c>
      <c r="E814" s="42">
        <v>222</v>
      </c>
      <c r="F814" s="52">
        <f t="shared" si="12"/>
        <v>21000</v>
      </c>
      <c r="G814" s="76">
        <v>4662000</v>
      </c>
    </row>
    <row r="815" spans="1:7">
      <c r="A815" s="80">
        <v>796</v>
      </c>
      <c r="B815" s="29" t="s">
        <v>811</v>
      </c>
      <c r="C815" s="41" t="s">
        <v>808</v>
      </c>
      <c r="D815" s="29" t="s">
        <v>1514</v>
      </c>
      <c r="E815" s="42">
        <v>50</v>
      </c>
      <c r="F815" s="52">
        <f t="shared" si="12"/>
        <v>1600000</v>
      </c>
      <c r="G815" s="76">
        <v>80000000</v>
      </c>
    </row>
    <row r="816" spans="1:7">
      <c r="A816" s="80">
        <v>797</v>
      </c>
      <c r="B816" s="29" t="s">
        <v>811</v>
      </c>
      <c r="C816" s="41" t="s">
        <v>840</v>
      </c>
      <c r="D816" s="29" t="s">
        <v>839</v>
      </c>
      <c r="E816" s="42">
        <v>183</v>
      </c>
      <c r="F816" s="52">
        <f t="shared" si="12"/>
        <v>77000</v>
      </c>
      <c r="G816" s="76">
        <v>14091000</v>
      </c>
    </row>
    <row r="817" spans="1:7">
      <c r="A817" s="80">
        <v>798</v>
      </c>
      <c r="B817" s="29" t="s">
        <v>811</v>
      </c>
      <c r="C817" s="41" t="s">
        <v>764</v>
      </c>
      <c r="D817" s="29" t="s">
        <v>1514</v>
      </c>
      <c r="E817" s="42">
        <v>39</v>
      </c>
      <c r="F817" s="52">
        <f t="shared" si="12"/>
        <v>150000</v>
      </c>
      <c r="G817" s="76">
        <v>5850000</v>
      </c>
    </row>
    <row r="818" spans="1:7">
      <c r="A818" s="80">
        <v>799</v>
      </c>
      <c r="B818" s="29" t="s">
        <v>811</v>
      </c>
      <c r="C818" s="41" t="s">
        <v>763</v>
      </c>
      <c r="D818" s="29" t="s">
        <v>1524</v>
      </c>
      <c r="E818" s="42">
        <v>25</v>
      </c>
      <c r="F818" s="52">
        <f t="shared" si="12"/>
        <v>170000</v>
      </c>
      <c r="G818" s="76">
        <v>4250000</v>
      </c>
    </row>
    <row r="819" spans="1:7">
      <c r="A819" s="80">
        <v>800</v>
      </c>
      <c r="B819" s="29" t="s">
        <v>811</v>
      </c>
      <c r="C819" s="41" t="s">
        <v>838</v>
      </c>
      <c r="D819" s="29" t="s">
        <v>1514</v>
      </c>
      <c r="E819" s="42">
        <v>110</v>
      </c>
      <c r="F819" s="52">
        <f t="shared" si="12"/>
        <v>24000</v>
      </c>
      <c r="G819" s="76">
        <v>2640000</v>
      </c>
    </row>
    <row r="820" spans="1:7">
      <c r="A820" s="80">
        <v>801</v>
      </c>
      <c r="B820" s="29" t="s">
        <v>811</v>
      </c>
      <c r="C820" s="41" t="s">
        <v>837</v>
      </c>
      <c r="D820" s="29" t="s">
        <v>1514</v>
      </c>
      <c r="E820" s="42">
        <v>60</v>
      </c>
      <c r="F820" s="52">
        <f t="shared" si="12"/>
        <v>24000</v>
      </c>
      <c r="G820" s="76">
        <v>1440000</v>
      </c>
    </row>
    <row r="821" spans="1:7">
      <c r="A821" s="80">
        <v>802</v>
      </c>
      <c r="B821" s="81" t="s">
        <v>811</v>
      </c>
      <c r="C821" s="34" t="s">
        <v>836</v>
      </c>
      <c r="D821" s="29" t="s">
        <v>1514</v>
      </c>
      <c r="E821" s="42">
        <v>230</v>
      </c>
      <c r="F821" s="52">
        <f t="shared" si="12"/>
        <v>24000</v>
      </c>
      <c r="G821" s="76">
        <v>5520000</v>
      </c>
    </row>
    <row r="822" spans="1:7">
      <c r="A822" s="80">
        <v>803</v>
      </c>
      <c r="B822" s="29" t="s">
        <v>811</v>
      </c>
      <c r="C822" s="41" t="s">
        <v>2591</v>
      </c>
      <c r="D822" s="29" t="s">
        <v>1514</v>
      </c>
      <c r="E822" s="42">
        <v>9</v>
      </c>
      <c r="F822" s="52">
        <f t="shared" si="12"/>
        <v>1365000</v>
      </c>
      <c r="G822" s="76">
        <v>12285000</v>
      </c>
    </row>
    <row r="823" spans="1:7">
      <c r="A823" s="80">
        <v>804</v>
      </c>
      <c r="B823" s="29" t="s">
        <v>811</v>
      </c>
      <c r="C823" s="41" t="s">
        <v>835</v>
      </c>
      <c r="D823" s="29" t="s">
        <v>1514</v>
      </c>
      <c r="E823" s="42">
        <v>11</v>
      </c>
      <c r="F823" s="52">
        <f t="shared" si="12"/>
        <v>4950000</v>
      </c>
      <c r="G823" s="76">
        <v>54450000</v>
      </c>
    </row>
    <row r="824" spans="1:7">
      <c r="A824" s="80">
        <v>805</v>
      </c>
      <c r="B824" s="29" t="s">
        <v>811</v>
      </c>
      <c r="C824" s="41" t="s">
        <v>2592</v>
      </c>
      <c r="D824" s="29" t="s">
        <v>1514</v>
      </c>
      <c r="E824" s="42">
        <v>5</v>
      </c>
      <c r="F824" s="52">
        <f t="shared" si="12"/>
        <v>3000000</v>
      </c>
      <c r="G824" s="76">
        <v>15000000</v>
      </c>
    </row>
    <row r="825" spans="1:7">
      <c r="A825" s="80">
        <v>806</v>
      </c>
      <c r="B825" s="29" t="s">
        <v>811</v>
      </c>
      <c r="C825" s="41" t="s">
        <v>831</v>
      </c>
      <c r="D825" s="29" t="s">
        <v>1514</v>
      </c>
      <c r="E825" s="42">
        <v>110</v>
      </c>
      <c r="F825" s="52">
        <f t="shared" si="12"/>
        <v>24000</v>
      </c>
      <c r="G825" s="76">
        <v>2640000</v>
      </c>
    </row>
    <row r="826" spans="1:7">
      <c r="A826" s="80">
        <v>807</v>
      </c>
      <c r="B826" s="29" t="s">
        <v>811</v>
      </c>
      <c r="C826" s="41" t="s">
        <v>829</v>
      </c>
      <c r="D826" s="29" t="s">
        <v>1514</v>
      </c>
      <c r="E826" s="42">
        <v>155</v>
      </c>
      <c r="F826" s="52">
        <f t="shared" si="12"/>
        <v>172000</v>
      </c>
      <c r="G826" s="76">
        <v>26660000</v>
      </c>
    </row>
    <row r="827" spans="1:7">
      <c r="A827" s="80">
        <v>808</v>
      </c>
      <c r="B827" s="29" t="s">
        <v>811</v>
      </c>
      <c r="C827" s="41" t="s">
        <v>828</v>
      </c>
      <c r="D827" s="29" t="s">
        <v>1514</v>
      </c>
      <c r="E827" s="42">
        <v>3</v>
      </c>
      <c r="F827" s="52">
        <f t="shared" si="12"/>
        <v>1450000</v>
      </c>
      <c r="G827" s="76">
        <v>4350000</v>
      </c>
    </row>
    <row r="828" spans="1:7">
      <c r="A828" s="80">
        <v>809</v>
      </c>
      <c r="B828" s="29" t="s">
        <v>811</v>
      </c>
      <c r="C828" s="41" t="s">
        <v>2593</v>
      </c>
      <c r="D828" s="29" t="s">
        <v>1514</v>
      </c>
      <c r="E828" s="42">
        <v>1</v>
      </c>
      <c r="F828" s="52">
        <f t="shared" si="12"/>
        <v>31000000</v>
      </c>
      <c r="G828" s="76">
        <v>31000000</v>
      </c>
    </row>
    <row r="829" spans="1:7" ht="20.399999999999999">
      <c r="A829" s="80">
        <v>810</v>
      </c>
      <c r="B829" s="29" t="s">
        <v>811</v>
      </c>
      <c r="C829" s="41" t="s">
        <v>3521</v>
      </c>
      <c r="D829" s="29" t="s">
        <v>1514</v>
      </c>
      <c r="E829" s="42">
        <v>2</v>
      </c>
      <c r="F829" s="52">
        <f t="shared" si="12"/>
        <v>31000000</v>
      </c>
      <c r="G829" s="76">
        <v>62000000</v>
      </c>
    </row>
    <row r="830" spans="1:7">
      <c r="A830" s="80">
        <v>811</v>
      </c>
      <c r="B830" s="29" t="s">
        <v>811</v>
      </c>
      <c r="C830" s="41" t="s">
        <v>820</v>
      </c>
      <c r="D830" s="29" t="s">
        <v>1514</v>
      </c>
      <c r="E830" s="42">
        <v>190</v>
      </c>
      <c r="F830" s="52">
        <f t="shared" si="12"/>
        <v>24000</v>
      </c>
      <c r="G830" s="76">
        <v>4560000</v>
      </c>
    </row>
    <row r="831" spans="1:7">
      <c r="A831" s="80">
        <v>812</v>
      </c>
      <c r="B831" s="29" t="s">
        <v>811</v>
      </c>
      <c r="C831" s="41" t="s">
        <v>819</v>
      </c>
      <c r="D831" s="29" t="s">
        <v>1514</v>
      </c>
      <c r="E831" s="42">
        <v>920</v>
      </c>
      <c r="F831" s="52">
        <f t="shared" si="12"/>
        <v>23000</v>
      </c>
      <c r="G831" s="76">
        <v>21160000</v>
      </c>
    </row>
    <row r="832" spans="1:7">
      <c r="A832" s="80">
        <v>813</v>
      </c>
      <c r="B832" s="29" t="s">
        <v>811</v>
      </c>
      <c r="C832" s="41" t="s">
        <v>2594</v>
      </c>
      <c r="D832" s="29" t="s">
        <v>1514</v>
      </c>
      <c r="E832" s="42">
        <v>405</v>
      </c>
      <c r="F832" s="52">
        <f t="shared" si="12"/>
        <v>24000</v>
      </c>
      <c r="G832" s="76">
        <v>9720000</v>
      </c>
    </row>
    <row r="833" spans="1:7">
      <c r="A833" s="80">
        <v>814</v>
      </c>
      <c r="B833" s="29" t="s">
        <v>811</v>
      </c>
      <c r="C833" s="41" t="s">
        <v>762</v>
      </c>
      <c r="D833" s="29" t="s">
        <v>1514</v>
      </c>
      <c r="E833" s="42">
        <v>177</v>
      </c>
      <c r="F833" s="52">
        <f t="shared" si="12"/>
        <v>21000</v>
      </c>
      <c r="G833" s="76">
        <v>3717000</v>
      </c>
    </row>
    <row r="834" spans="1:7">
      <c r="A834" s="80">
        <v>815</v>
      </c>
      <c r="B834" s="29" t="s">
        <v>811</v>
      </c>
      <c r="C834" s="41" t="s">
        <v>816</v>
      </c>
      <c r="D834" s="29" t="s">
        <v>1514</v>
      </c>
      <c r="E834" s="42">
        <v>59</v>
      </c>
      <c r="F834" s="52">
        <f t="shared" si="12"/>
        <v>800000</v>
      </c>
      <c r="G834" s="76">
        <v>47200000</v>
      </c>
    </row>
    <row r="835" spans="1:7" ht="20.399999999999999">
      <c r="A835" s="80">
        <v>816</v>
      </c>
      <c r="B835" s="29" t="s">
        <v>811</v>
      </c>
      <c r="C835" s="34" t="s">
        <v>813</v>
      </c>
      <c r="D835" s="29" t="s">
        <v>1514</v>
      </c>
      <c r="E835" s="42">
        <v>2</v>
      </c>
      <c r="F835" s="52">
        <f t="shared" si="12"/>
        <v>2250000</v>
      </c>
      <c r="G835" s="76">
        <v>4500000</v>
      </c>
    </row>
    <row r="836" spans="1:7">
      <c r="A836" s="80">
        <v>817</v>
      </c>
      <c r="B836" s="35" t="s">
        <v>811</v>
      </c>
      <c r="C836" s="34" t="s">
        <v>761</v>
      </c>
      <c r="D836" s="29" t="s">
        <v>1514</v>
      </c>
      <c r="E836" s="42">
        <v>187</v>
      </c>
      <c r="F836" s="52">
        <f t="shared" si="12"/>
        <v>21000</v>
      </c>
      <c r="G836" s="76">
        <v>3927000</v>
      </c>
    </row>
    <row r="837" spans="1:7">
      <c r="A837" s="80">
        <v>818</v>
      </c>
      <c r="B837" s="29" t="s">
        <v>811</v>
      </c>
      <c r="C837" s="41" t="s">
        <v>812</v>
      </c>
      <c r="D837" s="29" t="s">
        <v>1524</v>
      </c>
      <c r="E837" s="42">
        <v>15</v>
      </c>
      <c r="F837" s="52">
        <f t="shared" si="12"/>
        <v>236000</v>
      </c>
      <c r="G837" s="76">
        <v>3540000</v>
      </c>
    </row>
    <row r="838" spans="1:7">
      <c r="A838" s="80">
        <v>819</v>
      </c>
      <c r="B838" s="29" t="s">
        <v>811</v>
      </c>
      <c r="C838" s="41" t="s">
        <v>760</v>
      </c>
      <c r="D838" s="29" t="s">
        <v>1514</v>
      </c>
      <c r="E838" s="42">
        <v>187</v>
      </c>
      <c r="F838" s="52">
        <f t="shared" si="12"/>
        <v>21000</v>
      </c>
      <c r="G838" s="76">
        <v>3927000</v>
      </c>
    </row>
    <row r="839" spans="1:7">
      <c r="A839" s="80">
        <v>820</v>
      </c>
      <c r="B839" s="29" t="s">
        <v>811</v>
      </c>
      <c r="C839" s="41" t="s">
        <v>759</v>
      </c>
      <c r="D839" s="29" t="s">
        <v>1514</v>
      </c>
      <c r="E839" s="42">
        <v>11</v>
      </c>
      <c r="F839" s="52">
        <f t="shared" si="12"/>
        <v>1600000</v>
      </c>
      <c r="G839" s="76">
        <v>17600000</v>
      </c>
    </row>
    <row r="840" spans="1:7">
      <c r="A840" s="80">
        <v>821</v>
      </c>
      <c r="B840" s="29" t="s">
        <v>811</v>
      </c>
      <c r="C840" s="41" t="s">
        <v>3491</v>
      </c>
      <c r="D840" s="29" t="s">
        <v>1514</v>
      </c>
      <c r="E840" s="42">
        <v>14</v>
      </c>
      <c r="F840" s="52">
        <f t="shared" si="12"/>
        <v>1400000</v>
      </c>
      <c r="G840" s="76">
        <v>19600000</v>
      </c>
    </row>
    <row r="841" spans="1:7">
      <c r="A841" s="80">
        <v>822</v>
      </c>
      <c r="B841" s="29" t="s">
        <v>811</v>
      </c>
      <c r="C841" s="41" t="s">
        <v>758</v>
      </c>
      <c r="D841" s="29" t="s">
        <v>1514</v>
      </c>
      <c r="E841" s="42">
        <v>14</v>
      </c>
      <c r="F841" s="52">
        <f t="shared" si="12"/>
        <v>700000</v>
      </c>
      <c r="G841" s="76">
        <v>9800000</v>
      </c>
    </row>
    <row r="842" spans="1:7">
      <c r="A842" s="80">
        <v>823</v>
      </c>
      <c r="B842" s="29" t="s">
        <v>802</v>
      </c>
      <c r="C842" s="41" t="s">
        <v>806</v>
      </c>
      <c r="D842" s="29" t="s">
        <v>1514</v>
      </c>
      <c r="E842" s="42">
        <v>30</v>
      </c>
      <c r="F842" s="52">
        <f t="shared" si="12"/>
        <v>1102000</v>
      </c>
      <c r="G842" s="76">
        <v>33060000</v>
      </c>
    </row>
    <row r="843" spans="1:7">
      <c r="A843" s="80">
        <v>824</v>
      </c>
      <c r="B843" s="81" t="s">
        <v>802</v>
      </c>
      <c r="C843" s="34" t="s">
        <v>2595</v>
      </c>
      <c r="D843" s="29" t="s">
        <v>1514</v>
      </c>
      <c r="E843" s="42">
        <v>110</v>
      </c>
      <c r="F843" s="52">
        <f t="shared" si="12"/>
        <v>12600</v>
      </c>
      <c r="G843" s="76">
        <v>1386000</v>
      </c>
    </row>
    <row r="844" spans="1:7">
      <c r="A844" s="80">
        <v>825</v>
      </c>
      <c r="B844" s="29" t="s">
        <v>798</v>
      </c>
      <c r="C844" s="41" t="s">
        <v>801</v>
      </c>
      <c r="D844" s="29" t="s">
        <v>1514</v>
      </c>
      <c r="E844" s="42">
        <v>2120</v>
      </c>
      <c r="F844" s="52">
        <f t="shared" si="12"/>
        <v>31500</v>
      </c>
      <c r="G844" s="76">
        <v>66780000</v>
      </c>
    </row>
    <row r="845" spans="1:7">
      <c r="A845" s="80">
        <v>826</v>
      </c>
      <c r="B845" s="29" t="s">
        <v>798</v>
      </c>
      <c r="C845" s="41" t="s">
        <v>799</v>
      </c>
      <c r="D845" s="29" t="s">
        <v>1514</v>
      </c>
      <c r="E845" s="42">
        <v>3180</v>
      </c>
      <c r="F845" s="52">
        <f t="shared" si="12"/>
        <v>23000</v>
      </c>
      <c r="G845" s="76">
        <v>73140000</v>
      </c>
    </row>
    <row r="846" spans="1:7">
      <c r="A846" s="80">
        <v>827</v>
      </c>
      <c r="B846" s="29" t="s">
        <v>796</v>
      </c>
      <c r="C846" s="41" t="s">
        <v>797</v>
      </c>
      <c r="D846" s="29" t="s">
        <v>795</v>
      </c>
      <c r="E846" s="42">
        <v>500</v>
      </c>
      <c r="F846" s="52">
        <f t="shared" si="12"/>
        <v>280000</v>
      </c>
      <c r="G846" s="76">
        <v>140000000</v>
      </c>
    </row>
    <row r="847" spans="1:7" ht="20.399999999999999">
      <c r="A847" s="80">
        <v>828</v>
      </c>
      <c r="B847" s="29" t="s">
        <v>796</v>
      </c>
      <c r="C847" s="41" t="s">
        <v>2596</v>
      </c>
      <c r="D847" s="29" t="s">
        <v>795</v>
      </c>
      <c r="E847" s="42">
        <v>425</v>
      </c>
      <c r="F847" s="52">
        <f t="shared" si="12"/>
        <v>370000</v>
      </c>
      <c r="G847" s="76">
        <v>157250000</v>
      </c>
    </row>
    <row r="848" spans="1:7">
      <c r="A848" s="80">
        <v>829</v>
      </c>
      <c r="B848" s="29" t="s">
        <v>796</v>
      </c>
      <c r="C848" s="41" t="s">
        <v>126</v>
      </c>
      <c r="D848" s="29" t="s">
        <v>1514</v>
      </c>
      <c r="E848" s="42">
        <v>100</v>
      </c>
      <c r="F848" s="52">
        <f t="shared" si="12"/>
        <v>400000</v>
      </c>
      <c r="G848" s="76">
        <v>40000000</v>
      </c>
    </row>
    <row r="849" spans="1:7">
      <c r="A849" s="80">
        <v>830</v>
      </c>
      <c r="B849" s="29" t="s">
        <v>3155</v>
      </c>
      <c r="C849" s="41" t="s">
        <v>2597</v>
      </c>
      <c r="D849" s="29" t="s">
        <v>3520</v>
      </c>
      <c r="E849" s="42">
        <v>5</v>
      </c>
      <c r="F849" s="52">
        <f t="shared" si="12"/>
        <v>2304000</v>
      </c>
      <c r="G849" s="76">
        <v>11520000</v>
      </c>
    </row>
    <row r="850" spans="1:7">
      <c r="A850" s="80">
        <v>831</v>
      </c>
      <c r="B850" s="29" t="s">
        <v>3155</v>
      </c>
      <c r="C850" s="41" t="s">
        <v>2598</v>
      </c>
      <c r="D850" s="29" t="s">
        <v>3520</v>
      </c>
      <c r="E850" s="42">
        <v>4</v>
      </c>
      <c r="F850" s="52">
        <f t="shared" si="12"/>
        <v>3888000</v>
      </c>
      <c r="G850" s="76">
        <v>15552000</v>
      </c>
    </row>
    <row r="851" spans="1:7">
      <c r="A851" s="80">
        <v>832</v>
      </c>
      <c r="B851" s="29" t="s">
        <v>785</v>
      </c>
      <c r="C851" s="41" t="s">
        <v>790</v>
      </c>
      <c r="D851" s="29" t="s">
        <v>1514</v>
      </c>
      <c r="E851" s="42">
        <v>6</v>
      </c>
      <c r="F851" s="52">
        <f t="shared" si="12"/>
        <v>513000</v>
      </c>
      <c r="G851" s="76">
        <v>3078000</v>
      </c>
    </row>
    <row r="852" spans="1:7" ht="20.399999999999999">
      <c r="A852" s="80">
        <v>833</v>
      </c>
      <c r="B852" s="29" t="s">
        <v>785</v>
      </c>
      <c r="C852" s="41" t="s">
        <v>788</v>
      </c>
      <c r="D852" s="29" t="s">
        <v>1048</v>
      </c>
      <c r="E852" s="42">
        <v>20</v>
      </c>
      <c r="F852" s="52">
        <f t="shared" si="12"/>
        <v>2753000</v>
      </c>
      <c r="G852" s="76">
        <v>55060000</v>
      </c>
    </row>
    <row r="853" spans="1:7">
      <c r="A853" s="90">
        <v>834</v>
      </c>
      <c r="B853" s="46" t="s">
        <v>780</v>
      </c>
      <c r="C853" s="91" t="s">
        <v>784</v>
      </c>
      <c r="D853" s="46" t="s">
        <v>1514</v>
      </c>
      <c r="E853" s="53">
        <v>140</v>
      </c>
      <c r="F853" s="54">
        <f t="shared" ref="F853" si="13">G853/E853</f>
        <v>220000</v>
      </c>
      <c r="G853" s="92">
        <v>30800000</v>
      </c>
    </row>
    <row r="854" spans="1:7" ht="15" customHeight="1">
      <c r="A854" s="93"/>
      <c r="B854" s="18"/>
      <c r="C854" s="170" t="s">
        <v>3622</v>
      </c>
      <c r="D854" s="18"/>
      <c r="E854" s="12"/>
      <c r="F854" s="14"/>
      <c r="G854" s="169">
        <f>SUM(G4:G853)</f>
        <v>172524720773</v>
      </c>
    </row>
    <row r="855" spans="1:7" ht="50.25" customHeight="1">
      <c r="A855" s="197" t="s">
        <v>3626</v>
      </c>
      <c r="B855" s="198"/>
      <c r="C855" s="198"/>
      <c r="D855" s="198"/>
      <c r="E855" s="198"/>
      <c r="F855" s="198"/>
      <c r="G855" s="198"/>
    </row>
  </sheetData>
  <mergeCells count="99">
    <mergeCell ref="F604:F605"/>
    <mergeCell ref="G604:G605"/>
    <mergeCell ref="A855:G855"/>
    <mergeCell ref="F503:F504"/>
    <mergeCell ref="G503:G504"/>
    <mergeCell ref="A604:A605"/>
    <mergeCell ref="C604:C605"/>
    <mergeCell ref="D604:D605"/>
    <mergeCell ref="E604:E605"/>
    <mergeCell ref="G476:G477"/>
    <mergeCell ref="A503:A504"/>
    <mergeCell ref="C503:C504"/>
    <mergeCell ref="D503:D504"/>
    <mergeCell ref="E503:E504"/>
    <mergeCell ref="A476:A477"/>
    <mergeCell ref="C476:C477"/>
    <mergeCell ref="D476:D477"/>
    <mergeCell ref="E476:E477"/>
    <mergeCell ref="F476:F477"/>
    <mergeCell ref="G469:G470"/>
    <mergeCell ref="A471:A472"/>
    <mergeCell ref="C471:C472"/>
    <mergeCell ref="D471:D472"/>
    <mergeCell ref="E471:E472"/>
    <mergeCell ref="F471:F472"/>
    <mergeCell ref="G471:G472"/>
    <mergeCell ref="A469:A470"/>
    <mergeCell ref="C469:C470"/>
    <mergeCell ref="D469:D470"/>
    <mergeCell ref="E469:E470"/>
    <mergeCell ref="F469:F470"/>
    <mergeCell ref="G443:G444"/>
    <mergeCell ref="A463:A464"/>
    <mergeCell ref="C463:C464"/>
    <mergeCell ref="D463:D464"/>
    <mergeCell ref="E463:E464"/>
    <mergeCell ref="F463:F464"/>
    <mergeCell ref="G463:G464"/>
    <mergeCell ref="A443:A444"/>
    <mergeCell ref="C443:C444"/>
    <mergeCell ref="D443:D444"/>
    <mergeCell ref="E443:E444"/>
    <mergeCell ref="F443:F444"/>
    <mergeCell ref="G439:G440"/>
    <mergeCell ref="A441:A442"/>
    <mergeCell ref="C441:C442"/>
    <mergeCell ref="D441:D442"/>
    <mergeCell ref="E441:E442"/>
    <mergeCell ref="F441:F442"/>
    <mergeCell ref="G441:G442"/>
    <mergeCell ref="A439:A440"/>
    <mergeCell ref="C439:C440"/>
    <mergeCell ref="D439:D440"/>
    <mergeCell ref="E439:E440"/>
    <mergeCell ref="F439:F440"/>
    <mergeCell ref="G432:G433"/>
    <mergeCell ref="A437:A438"/>
    <mergeCell ref="C437:C438"/>
    <mergeCell ref="D437:D438"/>
    <mergeCell ref="E437:E438"/>
    <mergeCell ref="F437:F438"/>
    <mergeCell ref="G437:G438"/>
    <mergeCell ref="A432:A433"/>
    <mergeCell ref="C432:C433"/>
    <mergeCell ref="D432:D433"/>
    <mergeCell ref="E432:E433"/>
    <mergeCell ref="F432:F433"/>
    <mergeCell ref="G428:G429"/>
    <mergeCell ref="A430:A431"/>
    <mergeCell ref="C430:C431"/>
    <mergeCell ref="D430:D431"/>
    <mergeCell ref="E430:E431"/>
    <mergeCell ref="F430:F431"/>
    <mergeCell ref="G430:G431"/>
    <mergeCell ref="A428:A429"/>
    <mergeCell ref="C428:C429"/>
    <mergeCell ref="D428:D429"/>
    <mergeCell ref="E428:E429"/>
    <mergeCell ref="F428:F429"/>
    <mergeCell ref="G394:G395"/>
    <mergeCell ref="A424:A425"/>
    <mergeCell ref="C424:C425"/>
    <mergeCell ref="D424:D425"/>
    <mergeCell ref="E424:E425"/>
    <mergeCell ref="F424:F425"/>
    <mergeCell ref="G424:G425"/>
    <mergeCell ref="A394:A395"/>
    <mergeCell ref="C394:C395"/>
    <mergeCell ref="D394:D395"/>
    <mergeCell ref="E394:E395"/>
    <mergeCell ref="F394:F395"/>
    <mergeCell ref="A1:G1"/>
    <mergeCell ref="A2:G2"/>
    <mergeCell ref="A392:A393"/>
    <mergeCell ref="C392:C393"/>
    <mergeCell ref="D392:D393"/>
    <mergeCell ref="E392:E393"/>
    <mergeCell ref="F392:F393"/>
    <mergeCell ref="G392:G393"/>
  </mergeCells>
  <pageMargins left="0.5" right="0.5" top="0.5" bottom="0.5" header="0.17" footer="0.17"/>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6"/>
  <sheetViews>
    <sheetView topLeftCell="A1375" zoomScale="130" zoomScaleNormal="130" workbookViewId="0">
      <selection activeCell="H1509" sqref="H1509"/>
    </sheetView>
  </sheetViews>
  <sheetFormatPr defaultRowHeight="14.4"/>
  <cols>
    <col min="1" max="1" width="6" customWidth="1"/>
    <col min="2" max="2" width="41" customWidth="1"/>
    <col min="3" max="3" width="7.6640625" customWidth="1"/>
    <col min="4" max="4" width="9" customWidth="1"/>
    <col min="5" max="5" width="13.88671875" customWidth="1"/>
    <col min="6" max="6" width="14.88671875" customWidth="1"/>
  </cols>
  <sheetData>
    <row r="1" spans="1:6" ht="15.6">
      <c r="A1" s="173" t="s">
        <v>3623</v>
      </c>
      <c r="B1" s="173"/>
      <c r="C1" s="173"/>
      <c r="D1" s="173"/>
      <c r="E1" s="173"/>
      <c r="F1" s="173"/>
    </row>
    <row r="2" spans="1:6" ht="31.5" customHeight="1">
      <c r="A2" s="199" t="s">
        <v>3627</v>
      </c>
      <c r="B2" s="199"/>
      <c r="C2" s="199"/>
      <c r="D2" s="199"/>
      <c r="E2" s="199"/>
      <c r="F2" s="199"/>
    </row>
    <row r="3" spans="1:6" ht="20.399999999999999">
      <c r="A3" s="11" t="s">
        <v>1161</v>
      </c>
      <c r="B3" s="11" t="s">
        <v>3485</v>
      </c>
      <c r="C3" s="11" t="s">
        <v>1159</v>
      </c>
      <c r="D3" s="21" t="s">
        <v>1158</v>
      </c>
      <c r="E3" s="17" t="s">
        <v>3487</v>
      </c>
      <c r="F3" s="17" t="s">
        <v>3486</v>
      </c>
    </row>
    <row r="4" spans="1:6">
      <c r="A4" s="23"/>
      <c r="B4" s="24" t="s">
        <v>1694</v>
      </c>
      <c r="C4" s="25"/>
      <c r="D4" s="26"/>
      <c r="E4" s="27"/>
      <c r="F4" s="28"/>
    </row>
    <row r="5" spans="1:6">
      <c r="A5" s="29"/>
      <c r="B5" s="30" t="s">
        <v>3488</v>
      </c>
      <c r="C5" s="29"/>
      <c r="D5" s="31"/>
      <c r="E5" s="32"/>
      <c r="F5" s="33"/>
    </row>
    <row r="6" spans="1:6">
      <c r="A6" s="29">
        <v>1</v>
      </c>
      <c r="B6" s="34" t="s">
        <v>1157</v>
      </c>
      <c r="C6" s="29" t="s">
        <v>1513</v>
      </c>
      <c r="D6" s="31">
        <v>12</v>
      </c>
      <c r="E6" s="32">
        <f>F6/D6</f>
        <v>3703350</v>
      </c>
      <c r="F6" s="33">
        <v>44440200</v>
      </c>
    </row>
    <row r="7" spans="1:6">
      <c r="A7" s="29">
        <v>2</v>
      </c>
      <c r="B7" s="34" t="s">
        <v>1156</v>
      </c>
      <c r="C7" s="29" t="s">
        <v>1513</v>
      </c>
      <c r="D7" s="31">
        <v>8</v>
      </c>
      <c r="E7" s="32">
        <f t="shared" ref="E7:E70" si="0">F7/D7</f>
        <v>1949850</v>
      </c>
      <c r="F7" s="33">
        <v>15598800</v>
      </c>
    </row>
    <row r="8" spans="1:6">
      <c r="A8" s="29">
        <v>3</v>
      </c>
      <c r="B8" s="34" t="s">
        <v>1427</v>
      </c>
      <c r="C8" s="29" t="s">
        <v>1513</v>
      </c>
      <c r="D8" s="31">
        <v>30</v>
      </c>
      <c r="E8" s="32">
        <f t="shared" si="0"/>
        <v>10842300</v>
      </c>
      <c r="F8" s="33">
        <v>325269000</v>
      </c>
    </row>
    <row r="9" spans="1:6">
      <c r="A9" s="29">
        <v>4</v>
      </c>
      <c r="B9" s="34" t="s">
        <v>1155</v>
      </c>
      <c r="C9" s="29" t="s">
        <v>1513</v>
      </c>
      <c r="D9" s="31">
        <v>2</v>
      </c>
      <c r="E9" s="32">
        <f t="shared" si="0"/>
        <v>6997410</v>
      </c>
      <c r="F9" s="33">
        <v>13994820</v>
      </c>
    </row>
    <row r="10" spans="1:6">
      <c r="A10" s="29">
        <v>5</v>
      </c>
      <c r="B10" s="34" t="s">
        <v>1153</v>
      </c>
      <c r="C10" s="29" t="s">
        <v>1513</v>
      </c>
      <c r="D10" s="31">
        <v>8</v>
      </c>
      <c r="E10" s="32">
        <f t="shared" si="0"/>
        <v>1953000</v>
      </c>
      <c r="F10" s="33">
        <v>15624000</v>
      </c>
    </row>
    <row r="11" spans="1:6">
      <c r="A11" s="29">
        <v>6</v>
      </c>
      <c r="B11" s="34" t="s">
        <v>1426</v>
      </c>
      <c r="C11" s="29" t="s">
        <v>1513</v>
      </c>
      <c r="D11" s="31">
        <v>30</v>
      </c>
      <c r="E11" s="32">
        <f t="shared" si="0"/>
        <v>10842300</v>
      </c>
      <c r="F11" s="33">
        <v>325269000</v>
      </c>
    </row>
    <row r="12" spans="1:6">
      <c r="A12" s="29">
        <v>7</v>
      </c>
      <c r="B12" s="34" t="s">
        <v>3489</v>
      </c>
      <c r="C12" s="29" t="s">
        <v>1513</v>
      </c>
      <c r="D12" s="31">
        <v>2</v>
      </c>
      <c r="E12" s="32">
        <f t="shared" si="0"/>
        <v>1265250</v>
      </c>
      <c r="F12" s="33">
        <v>2530500</v>
      </c>
    </row>
    <row r="13" spans="1:6">
      <c r="A13" s="29">
        <v>8</v>
      </c>
      <c r="B13" s="34" t="s">
        <v>3490</v>
      </c>
      <c r="C13" s="29" t="s">
        <v>1513</v>
      </c>
      <c r="D13" s="31">
        <v>2</v>
      </c>
      <c r="E13" s="32">
        <f t="shared" si="0"/>
        <v>1266300</v>
      </c>
      <c r="F13" s="33">
        <v>2532600</v>
      </c>
    </row>
    <row r="14" spans="1:6">
      <c r="A14" s="29">
        <v>9</v>
      </c>
      <c r="B14" s="34" t="s">
        <v>1152</v>
      </c>
      <c r="C14" s="29" t="s">
        <v>1513</v>
      </c>
      <c r="D14" s="31">
        <v>3</v>
      </c>
      <c r="E14" s="32">
        <f t="shared" si="0"/>
        <v>2583000</v>
      </c>
      <c r="F14" s="33">
        <v>7749000</v>
      </c>
    </row>
    <row r="15" spans="1:6">
      <c r="A15" s="29">
        <v>10</v>
      </c>
      <c r="B15" s="34" t="s">
        <v>1151</v>
      </c>
      <c r="C15" s="29" t="s">
        <v>1513</v>
      </c>
      <c r="D15" s="31">
        <v>3</v>
      </c>
      <c r="E15" s="32">
        <f t="shared" si="0"/>
        <v>2588250</v>
      </c>
      <c r="F15" s="33">
        <v>7764750</v>
      </c>
    </row>
    <row r="16" spans="1:6">
      <c r="A16" s="29">
        <v>11</v>
      </c>
      <c r="B16" s="34" t="s">
        <v>1150</v>
      </c>
      <c r="C16" s="29" t="s">
        <v>1513</v>
      </c>
      <c r="D16" s="31">
        <v>4</v>
      </c>
      <c r="E16" s="32">
        <f t="shared" si="0"/>
        <v>2597700</v>
      </c>
      <c r="F16" s="33">
        <v>10390800</v>
      </c>
    </row>
    <row r="17" spans="1:6">
      <c r="A17" s="29">
        <v>12</v>
      </c>
      <c r="B17" s="34" t="s">
        <v>1438</v>
      </c>
      <c r="C17" s="29" t="s">
        <v>1513</v>
      </c>
      <c r="D17" s="31">
        <v>15</v>
      </c>
      <c r="E17" s="32">
        <f t="shared" si="0"/>
        <v>4620000</v>
      </c>
      <c r="F17" s="33">
        <v>69300000</v>
      </c>
    </row>
    <row r="18" spans="1:6">
      <c r="A18" s="29">
        <v>13</v>
      </c>
      <c r="B18" s="34" t="s">
        <v>1149</v>
      </c>
      <c r="C18" s="29" t="s">
        <v>1513</v>
      </c>
      <c r="D18" s="31">
        <v>5</v>
      </c>
      <c r="E18" s="32">
        <f t="shared" si="0"/>
        <v>1687350</v>
      </c>
      <c r="F18" s="33">
        <v>8436750</v>
      </c>
    </row>
    <row r="19" spans="1:6">
      <c r="A19" s="29">
        <v>14</v>
      </c>
      <c r="B19" s="34" t="s">
        <v>1147</v>
      </c>
      <c r="C19" s="29" t="s">
        <v>1527</v>
      </c>
      <c r="D19" s="31">
        <v>20</v>
      </c>
      <c r="E19" s="32">
        <f t="shared" si="0"/>
        <v>565950</v>
      </c>
      <c r="F19" s="33">
        <v>11319000</v>
      </c>
    </row>
    <row r="20" spans="1:6">
      <c r="A20" s="29">
        <v>15</v>
      </c>
      <c r="B20" s="34" t="s">
        <v>1146</v>
      </c>
      <c r="C20" s="29" t="s">
        <v>1527</v>
      </c>
      <c r="D20" s="31">
        <v>20</v>
      </c>
      <c r="E20" s="32">
        <f t="shared" si="0"/>
        <v>624750</v>
      </c>
      <c r="F20" s="33">
        <v>12495000</v>
      </c>
    </row>
    <row r="21" spans="1:6">
      <c r="A21" s="29">
        <v>16</v>
      </c>
      <c r="B21" s="34" t="s">
        <v>957</v>
      </c>
      <c r="C21" s="29" t="s">
        <v>1513</v>
      </c>
      <c r="D21" s="31">
        <v>30</v>
      </c>
      <c r="E21" s="32">
        <f t="shared" si="0"/>
        <v>4298700</v>
      </c>
      <c r="F21" s="33">
        <v>128961000</v>
      </c>
    </row>
    <row r="22" spans="1:6">
      <c r="A22" s="29">
        <v>17</v>
      </c>
      <c r="B22" s="34" t="s">
        <v>1145</v>
      </c>
      <c r="C22" s="29" t="s">
        <v>1513</v>
      </c>
      <c r="D22" s="31">
        <v>5</v>
      </c>
      <c r="E22" s="32">
        <f t="shared" si="0"/>
        <v>1092000</v>
      </c>
      <c r="F22" s="33">
        <v>5460000</v>
      </c>
    </row>
    <row r="23" spans="1:6">
      <c r="A23" s="29">
        <v>18</v>
      </c>
      <c r="B23" s="34" t="s">
        <v>1143</v>
      </c>
      <c r="C23" s="29" t="s">
        <v>1258</v>
      </c>
      <c r="D23" s="31">
        <v>1</v>
      </c>
      <c r="E23" s="32">
        <f t="shared" si="0"/>
        <v>6586800</v>
      </c>
      <c r="F23" s="33">
        <v>6586800</v>
      </c>
    </row>
    <row r="24" spans="1:6">
      <c r="A24" s="29">
        <v>19</v>
      </c>
      <c r="B24" s="34" t="s">
        <v>1002</v>
      </c>
      <c r="C24" s="29" t="s">
        <v>1513</v>
      </c>
      <c r="D24" s="31">
        <v>10</v>
      </c>
      <c r="E24" s="32">
        <f t="shared" si="0"/>
        <v>6914250</v>
      </c>
      <c r="F24" s="33">
        <v>69142500</v>
      </c>
    </row>
    <row r="25" spans="1:6">
      <c r="A25" s="29">
        <v>20</v>
      </c>
      <c r="B25" s="34" t="s">
        <v>1436</v>
      </c>
      <c r="C25" s="29" t="s">
        <v>1513</v>
      </c>
      <c r="D25" s="31">
        <v>15</v>
      </c>
      <c r="E25" s="32">
        <f t="shared" si="0"/>
        <v>916650</v>
      </c>
      <c r="F25" s="33">
        <v>13749750</v>
      </c>
    </row>
    <row r="26" spans="1:6">
      <c r="A26" s="29">
        <v>21</v>
      </c>
      <c r="B26" s="34" t="s">
        <v>1436</v>
      </c>
      <c r="C26" s="29" t="s">
        <v>1513</v>
      </c>
      <c r="D26" s="31">
        <v>30</v>
      </c>
      <c r="E26" s="32">
        <f t="shared" si="0"/>
        <v>11761050</v>
      </c>
      <c r="F26" s="33">
        <v>352831500</v>
      </c>
    </row>
    <row r="27" spans="1:6">
      <c r="A27" s="29">
        <v>22</v>
      </c>
      <c r="B27" s="34" t="s">
        <v>1142</v>
      </c>
      <c r="C27" s="29" t="s">
        <v>1513</v>
      </c>
      <c r="D27" s="31">
        <v>3</v>
      </c>
      <c r="E27" s="32">
        <f t="shared" si="0"/>
        <v>34258350</v>
      </c>
      <c r="F27" s="33">
        <v>102775050</v>
      </c>
    </row>
    <row r="28" spans="1:6">
      <c r="A28" s="29">
        <v>23</v>
      </c>
      <c r="B28" s="34" t="s">
        <v>1141</v>
      </c>
      <c r="C28" s="29" t="s">
        <v>1513</v>
      </c>
      <c r="D28" s="31">
        <v>2</v>
      </c>
      <c r="E28" s="32">
        <f t="shared" si="0"/>
        <v>11523750</v>
      </c>
      <c r="F28" s="33">
        <v>23047500</v>
      </c>
    </row>
    <row r="29" spans="1:6">
      <c r="A29" s="97">
        <v>24</v>
      </c>
      <c r="B29" s="102" t="s">
        <v>1140</v>
      </c>
      <c r="C29" s="97" t="s">
        <v>1513</v>
      </c>
      <c r="D29" s="38">
        <v>30</v>
      </c>
      <c r="E29" s="164">
        <v>23500000</v>
      </c>
      <c r="F29" s="39">
        <f>D29*E29</f>
        <v>705000000</v>
      </c>
    </row>
    <row r="30" spans="1:6">
      <c r="A30" s="29">
        <v>25</v>
      </c>
      <c r="B30" s="34" t="s">
        <v>1139</v>
      </c>
      <c r="C30" s="29" t="s">
        <v>1513</v>
      </c>
      <c r="D30" s="31">
        <v>2</v>
      </c>
      <c r="E30" s="32">
        <f t="shared" si="0"/>
        <v>5622750</v>
      </c>
      <c r="F30" s="33">
        <v>11245500</v>
      </c>
    </row>
    <row r="31" spans="1:6">
      <c r="A31" s="29">
        <v>26</v>
      </c>
      <c r="B31" s="34" t="s">
        <v>1138</v>
      </c>
      <c r="C31" s="29" t="s">
        <v>1513</v>
      </c>
      <c r="D31" s="31">
        <v>2</v>
      </c>
      <c r="E31" s="32">
        <f t="shared" si="0"/>
        <v>5588100</v>
      </c>
      <c r="F31" s="33">
        <v>11176200</v>
      </c>
    </row>
    <row r="32" spans="1:6">
      <c r="A32" s="29">
        <v>27</v>
      </c>
      <c r="B32" s="34" t="s">
        <v>1137</v>
      </c>
      <c r="C32" s="29" t="s">
        <v>1513</v>
      </c>
      <c r="D32" s="31">
        <v>2</v>
      </c>
      <c r="E32" s="32">
        <f t="shared" si="0"/>
        <v>5779200</v>
      </c>
      <c r="F32" s="33">
        <v>11558400</v>
      </c>
    </row>
    <row r="33" spans="1:6">
      <c r="A33" s="29">
        <v>28</v>
      </c>
      <c r="B33" s="34" t="s">
        <v>1136</v>
      </c>
      <c r="C33" s="29" t="s">
        <v>1514</v>
      </c>
      <c r="D33" s="31">
        <v>4</v>
      </c>
      <c r="E33" s="32">
        <f t="shared" si="0"/>
        <v>4880700</v>
      </c>
      <c r="F33" s="33">
        <v>19522800</v>
      </c>
    </row>
    <row r="34" spans="1:6">
      <c r="A34" s="29">
        <v>29</v>
      </c>
      <c r="B34" s="34" t="s">
        <v>1480</v>
      </c>
      <c r="C34" s="29" t="s">
        <v>1513</v>
      </c>
      <c r="D34" s="31">
        <v>2</v>
      </c>
      <c r="E34" s="32">
        <f t="shared" si="0"/>
        <v>359100</v>
      </c>
      <c r="F34" s="33">
        <v>718200</v>
      </c>
    </row>
    <row r="35" spans="1:6">
      <c r="A35" s="29">
        <v>30</v>
      </c>
      <c r="B35" s="34" t="s">
        <v>1135</v>
      </c>
      <c r="C35" s="29" t="s">
        <v>1514</v>
      </c>
      <c r="D35" s="31">
        <v>4</v>
      </c>
      <c r="E35" s="32">
        <f t="shared" si="0"/>
        <v>1540000</v>
      </c>
      <c r="F35" s="33">
        <v>6160000</v>
      </c>
    </row>
    <row r="36" spans="1:6">
      <c r="A36" s="29">
        <v>31</v>
      </c>
      <c r="B36" s="34" t="s">
        <v>1134</v>
      </c>
      <c r="C36" s="29" t="s">
        <v>1258</v>
      </c>
      <c r="D36" s="31">
        <v>1</v>
      </c>
      <c r="E36" s="32">
        <f t="shared" si="0"/>
        <v>13035000</v>
      </c>
      <c r="F36" s="33">
        <v>13035000</v>
      </c>
    </row>
    <row r="37" spans="1:6">
      <c r="A37" s="29">
        <v>32</v>
      </c>
      <c r="B37" s="34" t="s">
        <v>1133</v>
      </c>
      <c r="C37" s="29" t="s">
        <v>1655</v>
      </c>
      <c r="D37" s="31">
        <v>3</v>
      </c>
      <c r="E37" s="32">
        <f t="shared" si="0"/>
        <v>2218650</v>
      </c>
      <c r="F37" s="33">
        <v>6655950</v>
      </c>
    </row>
    <row r="38" spans="1:6">
      <c r="A38" s="29">
        <v>33</v>
      </c>
      <c r="B38" s="34" t="s">
        <v>1132</v>
      </c>
      <c r="C38" s="29" t="s">
        <v>1655</v>
      </c>
      <c r="D38" s="31">
        <v>3</v>
      </c>
      <c r="E38" s="32">
        <f t="shared" si="0"/>
        <v>3272850</v>
      </c>
      <c r="F38" s="33">
        <v>9818550</v>
      </c>
    </row>
    <row r="39" spans="1:6">
      <c r="A39" s="29">
        <v>34</v>
      </c>
      <c r="B39" s="34" t="s">
        <v>953</v>
      </c>
      <c r="C39" s="29" t="s">
        <v>1513</v>
      </c>
      <c r="D39" s="31">
        <v>5</v>
      </c>
      <c r="E39" s="32">
        <f t="shared" si="0"/>
        <v>3745350</v>
      </c>
      <c r="F39" s="33">
        <v>18726750</v>
      </c>
    </row>
    <row r="40" spans="1:6">
      <c r="A40" s="29">
        <v>35</v>
      </c>
      <c r="B40" s="34" t="s">
        <v>1435</v>
      </c>
      <c r="C40" s="29" t="s">
        <v>1513</v>
      </c>
      <c r="D40" s="31">
        <v>16</v>
      </c>
      <c r="E40" s="32">
        <f t="shared" si="0"/>
        <v>12378450</v>
      </c>
      <c r="F40" s="33">
        <v>198055200</v>
      </c>
    </row>
    <row r="41" spans="1:6">
      <c r="A41" s="29">
        <v>36</v>
      </c>
      <c r="B41" s="34" t="s">
        <v>1131</v>
      </c>
      <c r="C41" s="29" t="s">
        <v>1513</v>
      </c>
      <c r="D41" s="31">
        <v>5</v>
      </c>
      <c r="E41" s="32">
        <f t="shared" si="0"/>
        <v>1841700</v>
      </c>
      <c r="F41" s="33">
        <v>9208500</v>
      </c>
    </row>
    <row r="42" spans="1:6">
      <c r="A42" s="97">
        <v>37</v>
      </c>
      <c r="B42" s="102" t="s">
        <v>1130</v>
      </c>
      <c r="C42" s="97" t="s">
        <v>1513</v>
      </c>
      <c r="D42" s="38">
        <v>50</v>
      </c>
      <c r="E42" s="164">
        <v>7000000</v>
      </c>
      <c r="F42" s="39">
        <f>D42*E42</f>
        <v>350000000</v>
      </c>
    </row>
    <row r="43" spans="1:6">
      <c r="A43" s="29">
        <v>38</v>
      </c>
      <c r="B43" s="34" t="s">
        <v>1129</v>
      </c>
      <c r="C43" s="29" t="s">
        <v>1513</v>
      </c>
      <c r="D43" s="31">
        <v>3</v>
      </c>
      <c r="E43" s="32">
        <f t="shared" si="0"/>
        <v>1935150</v>
      </c>
      <c r="F43" s="33">
        <v>5805450</v>
      </c>
    </row>
    <row r="44" spans="1:6">
      <c r="A44" s="97">
        <v>39</v>
      </c>
      <c r="B44" s="102" t="s">
        <v>1128</v>
      </c>
      <c r="C44" s="97" t="s">
        <v>1513</v>
      </c>
      <c r="D44" s="38">
        <v>8</v>
      </c>
      <c r="E44" s="164">
        <v>10000000</v>
      </c>
      <c r="F44" s="39">
        <f>D44*E44</f>
        <v>80000000</v>
      </c>
    </row>
    <row r="45" spans="1:6" ht="15">
      <c r="A45" s="29">
        <v>40</v>
      </c>
      <c r="B45" s="34" t="s">
        <v>1127</v>
      </c>
      <c r="C45" s="29"/>
      <c r="D45" s="31">
        <v>15</v>
      </c>
      <c r="E45" s="32">
        <f t="shared" si="0"/>
        <v>4335450</v>
      </c>
      <c r="F45" s="33">
        <v>65031750</v>
      </c>
    </row>
    <row r="46" spans="1:6">
      <c r="A46" s="29"/>
      <c r="B46" s="30" t="s">
        <v>1696</v>
      </c>
      <c r="C46" s="29"/>
      <c r="D46" s="31"/>
      <c r="E46" s="32"/>
      <c r="F46" s="33"/>
    </row>
    <row r="47" spans="1:6">
      <c r="A47" s="29">
        <v>41</v>
      </c>
      <c r="B47" s="34" t="s">
        <v>1126</v>
      </c>
      <c r="C47" s="29" t="s">
        <v>1513</v>
      </c>
      <c r="D47" s="31">
        <v>2</v>
      </c>
      <c r="E47" s="32">
        <f t="shared" si="0"/>
        <v>4741800</v>
      </c>
      <c r="F47" s="33">
        <v>9483600</v>
      </c>
    </row>
    <row r="48" spans="1:6">
      <c r="A48" s="29">
        <v>42</v>
      </c>
      <c r="B48" s="34" t="s">
        <v>1125</v>
      </c>
      <c r="C48" s="29" t="s">
        <v>1513</v>
      </c>
      <c r="D48" s="31">
        <v>2</v>
      </c>
      <c r="E48" s="32">
        <f t="shared" si="0"/>
        <v>9498300</v>
      </c>
      <c r="F48" s="33">
        <v>18996600</v>
      </c>
    </row>
    <row r="49" spans="1:6">
      <c r="A49" s="29">
        <v>43</v>
      </c>
      <c r="B49" s="34" t="s">
        <v>1124</v>
      </c>
      <c r="C49" s="29" t="s">
        <v>1527</v>
      </c>
      <c r="D49" s="31">
        <v>2</v>
      </c>
      <c r="E49" s="32">
        <f t="shared" si="0"/>
        <v>1162350</v>
      </c>
      <c r="F49" s="33">
        <v>2324700</v>
      </c>
    </row>
    <row r="50" spans="1:6">
      <c r="A50" s="29">
        <v>44</v>
      </c>
      <c r="B50" s="34" t="s">
        <v>1123</v>
      </c>
      <c r="C50" s="29" t="s">
        <v>1514</v>
      </c>
      <c r="D50" s="31">
        <v>10</v>
      </c>
      <c r="E50" s="32">
        <f t="shared" si="0"/>
        <v>388395</v>
      </c>
      <c r="F50" s="33">
        <v>3883950</v>
      </c>
    </row>
    <row r="51" spans="1:6">
      <c r="A51" s="29">
        <v>45</v>
      </c>
      <c r="B51" s="34" t="s">
        <v>1122</v>
      </c>
      <c r="C51" s="29" t="s">
        <v>1527</v>
      </c>
      <c r="D51" s="31">
        <v>2</v>
      </c>
      <c r="E51" s="32">
        <f t="shared" si="0"/>
        <v>813750</v>
      </c>
      <c r="F51" s="33">
        <v>1627500</v>
      </c>
    </row>
    <row r="52" spans="1:6">
      <c r="A52" s="29"/>
      <c r="B52" s="30" t="s">
        <v>1121</v>
      </c>
      <c r="C52" s="29"/>
      <c r="D52" s="31"/>
      <c r="E52" s="32"/>
      <c r="F52" s="33"/>
    </row>
    <row r="53" spans="1:6">
      <c r="A53" s="29">
        <v>46</v>
      </c>
      <c r="B53" s="34" t="s">
        <v>1478</v>
      </c>
      <c r="C53" s="29" t="s">
        <v>1557</v>
      </c>
      <c r="D53" s="31">
        <v>7</v>
      </c>
      <c r="E53" s="32">
        <f t="shared" si="0"/>
        <v>2896100</v>
      </c>
      <c r="F53" s="33">
        <v>20272700</v>
      </c>
    </row>
    <row r="54" spans="1:6">
      <c r="A54" s="97">
        <v>47</v>
      </c>
      <c r="B54" s="102" t="s">
        <v>1427</v>
      </c>
      <c r="C54" s="97" t="s">
        <v>1557</v>
      </c>
      <c r="D54" s="38">
        <v>69</v>
      </c>
      <c r="E54" s="164">
        <v>4200000</v>
      </c>
      <c r="F54" s="39">
        <f>D54*E54</f>
        <v>289800000</v>
      </c>
    </row>
    <row r="55" spans="1:6">
      <c r="A55" s="97">
        <v>48</v>
      </c>
      <c r="B55" s="102" t="s">
        <v>1120</v>
      </c>
      <c r="C55" s="97" t="s">
        <v>1513</v>
      </c>
      <c r="D55" s="38">
        <v>6</v>
      </c>
      <c r="E55" s="164">
        <v>19200000</v>
      </c>
      <c r="F55" s="39">
        <f>D55*E55</f>
        <v>115200000</v>
      </c>
    </row>
    <row r="56" spans="1:6">
      <c r="A56" s="29">
        <v>49</v>
      </c>
      <c r="B56" s="34" t="s">
        <v>1697</v>
      </c>
      <c r="C56" s="29" t="s">
        <v>1527</v>
      </c>
      <c r="D56" s="31">
        <v>46</v>
      </c>
      <c r="E56" s="32">
        <f t="shared" si="0"/>
        <v>701500</v>
      </c>
      <c r="F56" s="33">
        <v>32269000</v>
      </c>
    </row>
    <row r="57" spans="1:6">
      <c r="A57" s="29">
        <v>50</v>
      </c>
      <c r="B57" s="34" t="s">
        <v>1119</v>
      </c>
      <c r="C57" s="29" t="s">
        <v>1527</v>
      </c>
      <c r="D57" s="31">
        <v>66</v>
      </c>
      <c r="E57" s="32">
        <f t="shared" si="0"/>
        <v>729300</v>
      </c>
      <c r="F57" s="33">
        <v>48133800</v>
      </c>
    </row>
    <row r="58" spans="1:6">
      <c r="A58" s="29">
        <v>51</v>
      </c>
      <c r="B58" s="30" t="s">
        <v>1070</v>
      </c>
      <c r="C58" s="35" t="s">
        <v>1527</v>
      </c>
      <c r="D58" s="31">
        <v>20</v>
      </c>
      <c r="E58" s="32">
        <f t="shared" si="0"/>
        <v>701500</v>
      </c>
      <c r="F58" s="33">
        <v>14030000</v>
      </c>
    </row>
    <row r="59" spans="1:6">
      <c r="A59" s="97">
        <v>52</v>
      </c>
      <c r="B59" s="102" t="s">
        <v>1426</v>
      </c>
      <c r="C59" s="97" t="s">
        <v>1513</v>
      </c>
      <c r="D59" s="38">
        <v>69</v>
      </c>
      <c r="E59" s="164">
        <v>4200000</v>
      </c>
      <c r="F59" s="39">
        <f>D59*E59</f>
        <v>289800000</v>
      </c>
    </row>
    <row r="60" spans="1:6">
      <c r="A60" s="29">
        <v>53</v>
      </c>
      <c r="B60" s="34" t="s">
        <v>1118</v>
      </c>
      <c r="C60" s="29" t="s">
        <v>1670</v>
      </c>
      <c r="D60" s="31">
        <v>8</v>
      </c>
      <c r="E60" s="32">
        <f t="shared" si="0"/>
        <v>3861400</v>
      </c>
      <c r="F60" s="33">
        <v>30891200</v>
      </c>
    </row>
    <row r="61" spans="1:6">
      <c r="A61" s="29">
        <v>54</v>
      </c>
      <c r="B61" s="34" t="s">
        <v>1484</v>
      </c>
      <c r="C61" s="29" t="s">
        <v>1557</v>
      </c>
      <c r="D61" s="31">
        <v>8</v>
      </c>
      <c r="E61" s="32">
        <f t="shared" si="0"/>
        <v>3861400</v>
      </c>
      <c r="F61" s="33">
        <v>30891200</v>
      </c>
    </row>
    <row r="62" spans="1:6">
      <c r="A62" s="29">
        <v>55</v>
      </c>
      <c r="B62" s="34" t="s">
        <v>1117</v>
      </c>
      <c r="C62" s="29" t="s">
        <v>1258</v>
      </c>
      <c r="D62" s="31">
        <v>10</v>
      </c>
      <c r="E62" s="32">
        <f t="shared" si="0"/>
        <v>6786900</v>
      </c>
      <c r="F62" s="33">
        <v>67869000</v>
      </c>
    </row>
    <row r="63" spans="1:6">
      <c r="A63" s="29">
        <v>56</v>
      </c>
      <c r="B63" s="34" t="s">
        <v>1116</v>
      </c>
      <c r="C63" s="29" t="s">
        <v>1258</v>
      </c>
      <c r="D63" s="31">
        <v>4</v>
      </c>
      <c r="E63" s="32">
        <f t="shared" si="0"/>
        <v>6786900</v>
      </c>
      <c r="F63" s="33">
        <v>27147600</v>
      </c>
    </row>
    <row r="64" spans="1:6">
      <c r="A64" s="29">
        <v>57</v>
      </c>
      <c r="B64" s="34" t="s">
        <v>1351</v>
      </c>
      <c r="C64" s="29" t="s">
        <v>1513</v>
      </c>
      <c r="D64" s="31">
        <v>9</v>
      </c>
      <c r="E64" s="32">
        <f t="shared" si="0"/>
        <v>2709400</v>
      </c>
      <c r="F64" s="33">
        <v>24384600</v>
      </c>
    </row>
    <row r="65" spans="1:6">
      <c r="A65" s="29">
        <v>58</v>
      </c>
      <c r="B65" s="34" t="s">
        <v>1698</v>
      </c>
      <c r="C65" s="29" t="s">
        <v>1527</v>
      </c>
      <c r="D65" s="31">
        <v>55</v>
      </c>
      <c r="E65" s="32">
        <f t="shared" si="0"/>
        <v>728900</v>
      </c>
      <c r="F65" s="33">
        <v>40089500</v>
      </c>
    </row>
    <row r="66" spans="1:6">
      <c r="A66" s="29">
        <v>59</v>
      </c>
      <c r="B66" s="34" t="s">
        <v>1049</v>
      </c>
      <c r="C66" s="29" t="s">
        <v>1557</v>
      </c>
      <c r="D66" s="31">
        <v>35</v>
      </c>
      <c r="E66" s="32">
        <f t="shared" si="0"/>
        <v>3546200</v>
      </c>
      <c r="F66" s="33">
        <v>124117000</v>
      </c>
    </row>
    <row r="67" spans="1:6">
      <c r="A67" s="29">
        <v>60</v>
      </c>
      <c r="B67" s="34" t="s">
        <v>1437</v>
      </c>
      <c r="C67" s="29" t="s">
        <v>1513</v>
      </c>
      <c r="D67" s="31">
        <v>62</v>
      </c>
      <c r="E67" s="32">
        <f t="shared" si="0"/>
        <v>4137200</v>
      </c>
      <c r="F67" s="33">
        <v>256506400</v>
      </c>
    </row>
    <row r="68" spans="1:6">
      <c r="A68" s="29">
        <v>61</v>
      </c>
      <c r="B68" s="34" t="s">
        <v>1461</v>
      </c>
      <c r="C68" s="29" t="s">
        <v>1513</v>
      </c>
      <c r="D68" s="31">
        <v>2</v>
      </c>
      <c r="E68" s="32">
        <f t="shared" si="0"/>
        <v>11178760</v>
      </c>
      <c r="F68" s="33">
        <v>22357520</v>
      </c>
    </row>
    <row r="69" spans="1:6">
      <c r="A69" s="29">
        <v>62</v>
      </c>
      <c r="B69" s="34" t="s">
        <v>1107</v>
      </c>
      <c r="C69" s="29" t="s">
        <v>1513</v>
      </c>
      <c r="D69" s="31">
        <v>2</v>
      </c>
      <c r="E69" s="32">
        <f t="shared" si="0"/>
        <v>2564860</v>
      </c>
      <c r="F69" s="33">
        <v>5129720</v>
      </c>
    </row>
    <row r="70" spans="1:6">
      <c r="A70" s="29">
        <v>63</v>
      </c>
      <c r="B70" s="34" t="s">
        <v>1002</v>
      </c>
      <c r="C70" s="29" t="s">
        <v>1513</v>
      </c>
      <c r="D70" s="31">
        <v>2</v>
      </c>
      <c r="E70" s="32">
        <f t="shared" si="0"/>
        <v>4925300</v>
      </c>
      <c r="F70" s="33">
        <v>9850600</v>
      </c>
    </row>
    <row r="71" spans="1:6">
      <c r="A71" s="97">
        <v>64</v>
      </c>
      <c r="B71" s="102" t="s">
        <v>1436</v>
      </c>
      <c r="C71" s="97" t="s">
        <v>1670</v>
      </c>
      <c r="D71" s="38">
        <v>91</v>
      </c>
      <c r="E71" s="164">
        <v>3800000</v>
      </c>
      <c r="F71" s="39">
        <f>D71*E71</f>
        <v>345800000</v>
      </c>
    </row>
    <row r="72" spans="1:6">
      <c r="A72" s="29">
        <v>65</v>
      </c>
      <c r="B72" s="34" t="s">
        <v>1115</v>
      </c>
      <c r="C72" s="29" t="s">
        <v>1513</v>
      </c>
      <c r="D72" s="31">
        <v>2</v>
      </c>
      <c r="E72" s="32">
        <f t="shared" ref="E72:E135" si="1">F72/D72</f>
        <v>13997540</v>
      </c>
      <c r="F72" s="33">
        <v>27995080</v>
      </c>
    </row>
    <row r="73" spans="1:6">
      <c r="A73" s="29">
        <v>66</v>
      </c>
      <c r="B73" s="34" t="s">
        <v>1114</v>
      </c>
      <c r="C73" s="29" t="s">
        <v>1513</v>
      </c>
      <c r="D73" s="31">
        <v>2</v>
      </c>
      <c r="E73" s="32">
        <f t="shared" si="1"/>
        <v>13418360</v>
      </c>
      <c r="F73" s="33">
        <v>26836720</v>
      </c>
    </row>
    <row r="74" spans="1:6">
      <c r="A74" s="29">
        <v>67</v>
      </c>
      <c r="B74" s="34" t="s">
        <v>1064</v>
      </c>
      <c r="C74" s="29" t="s">
        <v>1670</v>
      </c>
      <c r="D74" s="31">
        <v>2</v>
      </c>
      <c r="E74" s="32">
        <f t="shared" si="1"/>
        <v>27319360</v>
      </c>
      <c r="F74" s="33">
        <v>54638720</v>
      </c>
    </row>
    <row r="75" spans="1:6">
      <c r="A75" s="29">
        <v>68</v>
      </c>
      <c r="B75" s="34" t="s">
        <v>1113</v>
      </c>
      <c r="C75" s="29" t="s">
        <v>1527</v>
      </c>
      <c r="D75" s="31">
        <v>1</v>
      </c>
      <c r="E75" s="32">
        <f t="shared" si="1"/>
        <v>1560160</v>
      </c>
      <c r="F75" s="33">
        <v>1560160</v>
      </c>
    </row>
    <row r="76" spans="1:6">
      <c r="A76" s="29">
        <v>69</v>
      </c>
      <c r="B76" s="34" t="s">
        <v>1112</v>
      </c>
      <c r="C76" s="29" t="s">
        <v>1557</v>
      </c>
      <c r="D76" s="31">
        <v>1</v>
      </c>
      <c r="E76" s="32">
        <f t="shared" si="1"/>
        <v>1791000</v>
      </c>
      <c r="F76" s="33">
        <v>1791000</v>
      </c>
    </row>
    <row r="77" spans="1:6">
      <c r="A77" s="29">
        <v>70</v>
      </c>
      <c r="B77" s="34" t="s">
        <v>1111</v>
      </c>
      <c r="C77" s="29" t="s">
        <v>1670</v>
      </c>
      <c r="D77" s="31">
        <v>12</v>
      </c>
      <c r="E77" s="32">
        <f t="shared" si="1"/>
        <v>3743200</v>
      </c>
      <c r="F77" s="33">
        <v>44918400</v>
      </c>
    </row>
    <row r="78" spans="1:6">
      <c r="A78" s="29">
        <v>71</v>
      </c>
      <c r="B78" s="34" t="s">
        <v>1081</v>
      </c>
      <c r="C78" s="29" t="s">
        <v>1557</v>
      </c>
      <c r="D78" s="31">
        <v>30</v>
      </c>
      <c r="E78" s="32">
        <f t="shared" si="1"/>
        <v>6205800</v>
      </c>
      <c r="F78" s="33">
        <v>186174000</v>
      </c>
    </row>
    <row r="79" spans="1:6">
      <c r="A79" s="29">
        <v>72</v>
      </c>
      <c r="B79" s="34" t="s">
        <v>1434</v>
      </c>
      <c r="C79" s="29" t="s">
        <v>1557</v>
      </c>
      <c r="D79" s="31">
        <v>19</v>
      </c>
      <c r="E79" s="32">
        <f t="shared" si="1"/>
        <v>4716400</v>
      </c>
      <c r="F79" s="33">
        <v>89611600</v>
      </c>
    </row>
    <row r="80" spans="1:6">
      <c r="A80" s="29">
        <v>73</v>
      </c>
      <c r="B80" s="34" t="s">
        <v>1110</v>
      </c>
      <c r="C80" s="29" t="s">
        <v>1513</v>
      </c>
      <c r="D80" s="31">
        <v>27</v>
      </c>
      <c r="E80" s="32">
        <f t="shared" si="1"/>
        <v>4716300</v>
      </c>
      <c r="F80" s="33">
        <v>127340100</v>
      </c>
    </row>
    <row r="81" spans="1:6">
      <c r="A81" s="29">
        <v>74</v>
      </c>
      <c r="B81" s="34" t="s">
        <v>1026</v>
      </c>
      <c r="C81" s="29" t="s">
        <v>1557</v>
      </c>
      <c r="D81" s="31">
        <v>14</v>
      </c>
      <c r="E81" s="32">
        <f t="shared" si="1"/>
        <v>4728200</v>
      </c>
      <c r="F81" s="33">
        <v>66194800</v>
      </c>
    </row>
    <row r="82" spans="1:6">
      <c r="A82" s="29">
        <v>75</v>
      </c>
      <c r="B82" s="34" t="s">
        <v>1109</v>
      </c>
      <c r="C82" s="29" t="s">
        <v>1527</v>
      </c>
      <c r="D82" s="31">
        <v>133</v>
      </c>
      <c r="E82" s="32">
        <f t="shared" si="1"/>
        <v>1891300</v>
      </c>
      <c r="F82" s="33">
        <v>251542900</v>
      </c>
    </row>
    <row r="83" spans="1:6">
      <c r="A83" s="29">
        <v>76</v>
      </c>
      <c r="B83" s="34" t="s">
        <v>1699</v>
      </c>
      <c r="C83" s="29" t="s">
        <v>1527</v>
      </c>
      <c r="D83" s="31">
        <v>3</v>
      </c>
      <c r="E83" s="32">
        <f t="shared" si="1"/>
        <v>1891300</v>
      </c>
      <c r="F83" s="33">
        <v>5673900</v>
      </c>
    </row>
    <row r="84" spans="1:6">
      <c r="A84" s="29">
        <v>77</v>
      </c>
      <c r="B84" s="34" t="s">
        <v>1108</v>
      </c>
      <c r="C84" s="29" t="s">
        <v>1527</v>
      </c>
      <c r="D84" s="31">
        <v>125</v>
      </c>
      <c r="E84" s="32">
        <f t="shared" si="1"/>
        <v>1414000</v>
      </c>
      <c r="F84" s="33">
        <v>176750000</v>
      </c>
    </row>
    <row r="85" spans="1:6">
      <c r="A85" s="29">
        <v>78</v>
      </c>
      <c r="B85" s="34" t="s">
        <v>1107</v>
      </c>
      <c r="C85" s="29" t="s">
        <v>1513</v>
      </c>
      <c r="D85" s="31">
        <v>1</v>
      </c>
      <c r="E85" s="32">
        <f t="shared" si="1"/>
        <v>2564860</v>
      </c>
      <c r="F85" s="33">
        <v>2564860</v>
      </c>
    </row>
    <row r="86" spans="1:6">
      <c r="A86" s="29"/>
      <c r="B86" s="30" t="s">
        <v>1700</v>
      </c>
      <c r="C86" s="29"/>
      <c r="D86" s="31"/>
      <c r="E86" s="32"/>
      <c r="F86" s="33"/>
    </row>
    <row r="87" spans="1:6" ht="15">
      <c r="A87" s="29">
        <v>79</v>
      </c>
      <c r="B87" s="34" t="s">
        <v>1478</v>
      </c>
      <c r="C87" s="29" t="s">
        <v>1059</v>
      </c>
      <c r="D87" s="31">
        <v>100</v>
      </c>
      <c r="E87" s="32">
        <f t="shared" si="1"/>
        <v>4210</v>
      </c>
      <c r="F87" s="33">
        <v>421000</v>
      </c>
    </row>
    <row r="88" spans="1:6" ht="15">
      <c r="A88" s="29">
        <v>80</v>
      </c>
      <c r="B88" s="34" t="s">
        <v>1104</v>
      </c>
      <c r="C88" s="29" t="s">
        <v>1059</v>
      </c>
      <c r="D88" s="31">
        <v>8000</v>
      </c>
      <c r="E88" s="32">
        <f t="shared" si="1"/>
        <v>11400</v>
      </c>
      <c r="F88" s="33">
        <v>91200000</v>
      </c>
    </row>
    <row r="89" spans="1:6" ht="15">
      <c r="A89" s="29">
        <v>81</v>
      </c>
      <c r="B89" s="34" t="s">
        <v>1440</v>
      </c>
      <c r="C89" s="29" t="s">
        <v>1059</v>
      </c>
      <c r="D89" s="31">
        <v>250</v>
      </c>
      <c r="E89" s="32">
        <f t="shared" si="1"/>
        <v>11960</v>
      </c>
      <c r="F89" s="33">
        <v>2990000</v>
      </c>
    </row>
    <row r="90" spans="1:6" ht="15">
      <c r="A90" s="29">
        <v>82</v>
      </c>
      <c r="B90" s="34" t="s">
        <v>1103</v>
      </c>
      <c r="C90" s="29" t="s">
        <v>1059</v>
      </c>
      <c r="D90" s="31">
        <v>8000</v>
      </c>
      <c r="E90" s="32">
        <f t="shared" si="1"/>
        <v>11300</v>
      </c>
      <c r="F90" s="33">
        <v>90400000</v>
      </c>
    </row>
    <row r="91" spans="1:6">
      <c r="A91" s="29">
        <v>83</v>
      </c>
      <c r="B91" s="34" t="s">
        <v>1102</v>
      </c>
      <c r="C91" s="29" t="s">
        <v>1513</v>
      </c>
      <c r="D91" s="31">
        <v>8</v>
      </c>
      <c r="E91" s="32">
        <f t="shared" si="1"/>
        <v>1803980</v>
      </c>
      <c r="F91" s="33">
        <v>14431840</v>
      </c>
    </row>
    <row r="92" spans="1:6" ht="15">
      <c r="A92" s="29">
        <v>84</v>
      </c>
      <c r="B92" s="34" t="s">
        <v>1101</v>
      </c>
      <c r="C92" s="29" t="s">
        <v>1059</v>
      </c>
      <c r="D92" s="31">
        <v>275</v>
      </c>
      <c r="E92" s="32">
        <f t="shared" si="1"/>
        <v>4210</v>
      </c>
      <c r="F92" s="33">
        <v>1157750</v>
      </c>
    </row>
    <row r="93" spans="1:6" ht="15">
      <c r="A93" s="29">
        <v>85</v>
      </c>
      <c r="B93" s="34" t="s">
        <v>1100</v>
      </c>
      <c r="C93" s="29" t="s">
        <v>1059</v>
      </c>
      <c r="D93" s="31">
        <v>520</v>
      </c>
      <c r="E93" s="32">
        <f t="shared" si="1"/>
        <v>5490</v>
      </c>
      <c r="F93" s="33">
        <v>2854800</v>
      </c>
    </row>
    <row r="94" spans="1:6" ht="15">
      <c r="A94" s="29">
        <v>86</v>
      </c>
      <c r="B94" s="34" t="s">
        <v>1099</v>
      </c>
      <c r="C94" s="29" t="s">
        <v>1059</v>
      </c>
      <c r="D94" s="31">
        <v>4000</v>
      </c>
      <c r="E94" s="32">
        <f t="shared" si="1"/>
        <v>11200</v>
      </c>
      <c r="F94" s="33">
        <v>44800000</v>
      </c>
    </row>
    <row r="95" spans="1:6">
      <c r="A95" s="29">
        <v>87</v>
      </c>
      <c r="B95" s="34" t="s">
        <v>1083</v>
      </c>
      <c r="C95" s="29" t="s">
        <v>1527</v>
      </c>
      <c r="D95" s="31">
        <v>32</v>
      </c>
      <c r="E95" s="32">
        <f t="shared" si="1"/>
        <v>849460</v>
      </c>
      <c r="F95" s="33">
        <v>27182720</v>
      </c>
    </row>
    <row r="96" spans="1:6">
      <c r="A96" s="29">
        <v>88</v>
      </c>
      <c r="B96" s="34" t="s">
        <v>1034</v>
      </c>
      <c r="C96" s="29" t="s">
        <v>1527</v>
      </c>
      <c r="D96" s="31">
        <v>8</v>
      </c>
      <c r="E96" s="32">
        <f t="shared" si="1"/>
        <v>676100</v>
      </c>
      <c r="F96" s="33">
        <v>5408800</v>
      </c>
    </row>
    <row r="97" spans="1:6" ht="15">
      <c r="A97" s="29">
        <v>89</v>
      </c>
      <c r="B97" s="34" t="s">
        <v>1437</v>
      </c>
      <c r="C97" s="29" t="s">
        <v>1059</v>
      </c>
      <c r="D97" s="31">
        <v>8000</v>
      </c>
      <c r="E97" s="32">
        <f t="shared" si="1"/>
        <v>9200</v>
      </c>
      <c r="F97" s="33">
        <v>73600000</v>
      </c>
    </row>
    <row r="98" spans="1:6">
      <c r="A98" s="29">
        <v>90</v>
      </c>
      <c r="B98" s="34" t="s">
        <v>1098</v>
      </c>
      <c r="C98" s="29" t="s">
        <v>1514</v>
      </c>
      <c r="D98" s="31">
        <v>20000</v>
      </c>
      <c r="E98" s="32">
        <f t="shared" si="1"/>
        <v>1960</v>
      </c>
      <c r="F98" s="33">
        <v>39200000</v>
      </c>
    </row>
    <row r="99" spans="1:6">
      <c r="A99" s="29">
        <v>91</v>
      </c>
      <c r="B99" s="34" t="s">
        <v>1097</v>
      </c>
      <c r="C99" s="29" t="s">
        <v>1214</v>
      </c>
      <c r="D99" s="31">
        <v>1000</v>
      </c>
      <c r="E99" s="32">
        <f t="shared" si="1"/>
        <v>23230</v>
      </c>
      <c r="F99" s="33">
        <v>23230000</v>
      </c>
    </row>
    <row r="100" spans="1:6">
      <c r="A100" s="29">
        <v>92</v>
      </c>
      <c r="B100" s="34" t="s">
        <v>1096</v>
      </c>
      <c r="C100" s="29" t="s">
        <v>1508</v>
      </c>
      <c r="D100" s="31">
        <v>21</v>
      </c>
      <c r="E100" s="32">
        <f t="shared" si="1"/>
        <v>1158460</v>
      </c>
      <c r="F100" s="33">
        <v>24327660</v>
      </c>
    </row>
    <row r="101" spans="1:6">
      <c r="A101" s="29">
        <v>93</v>
      </c>
      <c r="B101" s="34" t="s">
        <v>1095</v>
      </c>
      <c r="C101" s="29" t="s">
        <v>1527</v>
      </c>
      <c r="D101" s="31">
        <v>12</v>
      </c>
      <c r="E101" s="32">
        <f t="shared" si="1"/>
        <v>1158460</v>
      </c>
      <c r="F101" s="33">
        <v>13901520</v>
      </c>
    </row>
    <row r="102" spans="1:6" ht="15">
      <c r="A102" s="29">
        <v>94</v>
      </c>
      <c r="B102" s="34" t="s">
        <v>1094</v>
      </c>
      <c r="C102" s="29" t="s">
        <v>1059</v>
      </c>
      <c r="D102" s="31">
        <v>480</v>
      </c>
      <c r="E102" s="32">
        <f t="shared" si="1"/>
        <v>5600</v>
      </c>
      <c r="F102" s="33">
        <v>2688000</v>
      </c>
    </row>
    <row r="103" spans="1:6" ht="15">
      <c r="A103" s="29">
        <v>95</v>
      </c>
      <c r="B103" s="34" t="s">
        <v>1093</v>
      </c>
      <c r="C103" s="29" t="s">
        <v>1059</v>
      </c>
      <c r="D103" s="31">
        <v>8000</v>
      </c>
      <c r="E103" s="32">
        <f t="shared" si="1"/>
        <v>11000</v>
      </c>
      <c r="F103" s="33">
        <v>88000000</v>
      </c>
    </row>
    <row r="104" spans="1:6">
      <c r="A104" s="29">
        <v>96</v>
      </c>
      <c r="B104" s="34" t="s">
        <v>1092</v>
      </c>
      <c r="C104" s="29" t="s">
        <v>1091</v>
      </c>
      <c r="D104" s="31">
        <v>4</v>
      </c>
      <c r="E104" s="32">
        <f t="shared" si="1"/>
        <v>849460</v>
      </c>
      <c r="F104" s="33">
        <v>3397840</v>
      </c>
    </row>
    <row r="105" spans="1:6">
      <c r="A105" s="29">
        <v>97</v>
      </c>
      <c r="B105" s="34" t="s">
        <v>1090</v>
      </c>
      <c r="C105" s="29" t="s">
        <v>1527</v>
      </c>
      <c r="D105" s="31">
        <v>32</v>
      </c>
      <c r="E105" s="32">
        <f t="shared" si="1"/>
        <v>849460</v>
      </c>
      <c r="F105" s="33">
        <v>27182720</v>
      </c>
    </row>
    <row r="106" spans="1:6" ht="15">
      <c r="A106" s="29">
        <v>98</v>
      </c>
      <c r="B106" s="34" t="s">
        <v>1089</v>
      </c>
      <c r="C106" s="29" t="s">
        <v>1059</v>
      </c>
      <c r="D106" s="31">
        <v>260</v>
      </c>
      <c r="E106" s="32">
        <f t="shared" si="1"/>
        <v>8530</v>
      </c>
      <c r="F106" s="33">
        <v>2217800</v>
      </c>
    </row>
    <row r="107" spans="1:6" ht="15">
      <c r="A107" s="29">
        <v>99</v>
      </c>
      <c r="B107" s="34" t="s">
        <v>1435</v>
      </c>
      <c r="C107" s="29" t="s">
        <v>1059</v>
      </c>
      <c r="D107" s="31">
        <v>3000</v>
      </c>
      <c r="E107" s="32">
        <f t="shared" si="1"/>
        <v>11700</v>
      </c>
      <c r="F107" s="33">
        <v>35100000</v>
      </c>
    </row>
    <row r="108" spans="1:6" ht="15">
      <c r="A108" s="29">
        <v>100</v>
      </c>
      <c r="B108" s="57" t="s">
        <v>1088</v>
      </c>
      <c r="C108" s="56" t="s">
        <v>1059</v>
      </c>
      <c r="D108" s="31">
        <v>8000</v>
      </c>
      <c r="E108" s="32">
        <f t="shared" si="1"/>
        <v>9200</v>
      </c>
      <c r="F108" s="33">
        <v>73600000</v>
      </c>
    </row>
    <row r="109" spans="1:6" ht="15">
      <c r="A109" s="29">
        <v>101</v>
      </c>
      <c r="B109" s="34" t="s">
        <v>1026</v>
      </c>
      <c r="C109" s="29" t="s">
        <v>1059</v>
      </c>
      <c r="D109" s="31">
        <v>2000</v>
      </c>
      <c r="E109" s="32">
        <f t="shared" si="1"/>
        <v>9900</v>
      </c>
      <c r="F109" s="33">
        <v>19800000</v>
      </c>
    </row>
    <row r="110" spans="1:6">
      <c r="A110" s="29"/>
      <c r="B110" s="30" t="s">
        <v>1701</v>
      </c>
      <c r="C110" s="29"/>
      <c r="D110" s="31"/>
      <c r="E110" s="32"/>
      <c r="F110" s="33"/>
    </row>
    <row r="111" spans="1:6">
      <c r="A111" s="29">
        <v>102</v>
      </c>
      <c r="B111" s="34" t="s">
        <v>1087</v>
      </c>
      <c r="C111" s="29" t="s">
        <v>1513</v>
      </c>
      <c r="D111" s="31">
        <v>25</v>
      </c>
      <c r="E111" s="32">
        <f t="shared" si="1"/>
        <v>579180</v>
      </c>
      <c r="F111" s="33">
        <v>14479500</v>
      </c>
    </row>
    <row r="112" spans="1:6">
      <c r="A112" s="29">
        <v>103</v>
      </c>
      <c r="B112" s="34" t="s">
        <v>1086</v>
      </c>
      <c r="C112" s="29" t="s">
        <v>1513</v>
      </c>
      <c r="D112" s="31">
        <v>7</v>
      </c>
      <c r="E112" s="32">
        <f t="shared" si="1"/>
        <v>1505970</v>
      </c>
      <c r="F112" s="33">
        <v>10541790</v>
      </c>
    </row>
    <row r="113" spans="1:6">
      <c r="A113" s="29">
        <v>104</v>
      </c>
      <c r="B113" s="34" t="s">
        <v>1085</v>
      </c>
      <c r="C113" s="29" t="s">
        <v>1513</v>
      </c>
      <c r="D113" s="31">
        <v>39</v>
      </c>
      <c r="E113" s="32">
        <f t="shared" si="1"/>
        <v>591000</v>
      </c>
      <c r="F113" s="33">
        <v>23049000</v>
      </c>
    </row>
    <row r="114" spans="1:6">
      <c r="A114" s="29">
        <v>105</v>
      </c>
      <c r="B114" s="34" t="s">
        <v>1084</v>
      </c>
      <c r="C114" s="29" t="s">
        <v>1513</v>
      </c>
      <c r="D114" s="31">
        <v>39</v>
      </c>
      <c r="E114" s="32">
        <f t="shared" si="1"/>
        <v>591000</v>
      </c>
      <c r="F114" s="33">
        <v>23049000</v>
      </c>
    </row>
    <row r="115" spans="1:6">
      <c r="A115" s="29">
        <v>106</v>
      </c>
      <c r="B115" s="34" t="s">
        <v>1049</v>
      </c>
      <c r="C115" s="29" t="s">
        <v>1513</v>
      </c>
      <c r="D115" s="31">
        <v>32</v>
      </c>
      <c r="E115" s="32">
        <f t="shared" si="1"/>
        <v>579180</v>
      </c>
      <c r="F115" s="33">
        <v>18533760</v>
      </c>
    </row>
    <row r="116" spans="1:6">
      <c r="A116" s="29">
        <v>107</v>
      </c>
      <c r="B116" s="34" t="s">
        <v>1083</v>
      </c>
      <c r="C116" s="29" t="s">
        <v>1527</v>
      </c>
      <c r="D116" s="31">
        <v>17</v>
      </c>
      <c r="E116" s="32">
        <f t="shared" si="1"/>
        <v>772240</v>
      </c>
      <c r="F116" s="33">
        <v>13128080</v>
      </c>
    </row>
    <row r="117" spans="1:6">
      <c r="A117" s="29">
        <v>108</v>
      </c>
      <c r="B117" s="34" t="s">
        <v>1437</v>
      </c>
      <c r="C117" s="29" t="s">
        <v>1513</v>
      </c>
      <c r="D117" s="31">
        <v>32</v>
      </c>
      <c r="E117" s="32">
        <f t="shared" si="1"/>
        <v>2462600</v>
      </c>
      <c r="F117" s="33">
        <v>78803200</v>
      </c>
    </row>
    <row r="118" spans="1:6">
      <c r="A118" s="29">
        <v>109</v>
      </c>
      <c r="B118" s="34" t="s">
        <v>1082</v>
      </c>
      <c r="C118" s="29" t="s">
        <v>1513</v>
      </c>
      <c r="D118" s="31">
        <v>47</v>
      </c>
      <c r="E118" s="32">
        <f t="shared" si="1"/>
        <v>756500</v>
      </c>
      <c r="F118" s="33">
        <v>35555500</v>
      </c>
    </row>
    <row r="119" spans="1:6">
      <c r="A119" s="29">
        <v>110</v>
      </c>
      <c r="B119" s="34" t="s">
        <v>1080</v>
      </c>
      <c r="C119" s="29" t="s">
        <v>1513</v>
      </c>
      <c r="D119" s="31">
        <v>20</v>
      </c>
      <c r="E119" s="32">
        <f t="shared" si="1"/>
        <v>1576100</v>
      </c>
      <c r="F119" s="33">
        <v>31522000</v>
      </c>
    </row>
    <row r="120" spans="1:6">
      <c r="A120" s="29">
        <v>111</v>
      </c>
      <c r="B120" s="34" t="s">
        <v>1079</v>
      </c>
      <c r="C120" s="29" t="s">
        <v>1513</v>
      </c>
      <c r="D120" s="31">
        <v>2</v>
      </c>
      <c r="E120" s="32">
        <f t="shared" si="1"/>
        <v>788000</v>
      </c>
      <c r="F120" s="33">
        <v>1576000</v>
      </c>
    </row>
    <row r="121" spans="1:6">
      <c r="A121" s="29"/>
      <c r="B121" s="30" t="s">
        <v>1702</v>
      </c>
      <c r="C121" s="29"/>
      <c r="D121" s="31"/>
      <c r="E121" s="32"/>
      <c r="F121" s="33"/>
    </row>
    <row r="122" spans="1:6">
      <c r="A122" s="29">
        <v>112</v>
      </c>
      <c r="B122" s="34" t="s">
        <v>1077</v>
      </c>
      <c r="C122" s="29" t="s">
        <v>1513</v>
      </c>
      <c r="D122" s="31">
        <v>33</v>
      </c>
      <c r="E122" s="32">
        <f t="shared" si="1"/>
        <v>2716560</v>
      </c>
      <c r="F122" s="33">
        <v>89646480</v>
      </c>
    </row>
    <row r="123" spans="1:6">
      <c r="A123" s="29">
        <v>113</v>
      </c>
      <c r="B123" s="34" t="s">
        <v>1441</v>
      </c>
      <c r="C123" s="29" t="s">
        <v>1513</v>
      </c>
      <c r="D123" s="31">
        <v>12</v>
      </c>
      <c r="E123" s="32">
        <f t="shared" si="1"/>
        <v>4054460</v>
      </c>
      <c r="F123" s="33">
        <v>48653520</v>
      </c>
    </row>
    <row r="124" spans="1:6">
      <c r="A124" s="29">
        <v>114</v>
      </c>
      <c r="B124" s="34" t="s">
        <v>1076</v>
      </c>
      <c r="C124" s="29" t="s">
        <v>1513</v>
      </c>
      <c r="D124" s="31">
        <v>9</v>
      </c>
      <c r="E124" s="32">
        <f t="shared" si="1"/>
        <v>1976560</v>
      </c>
      <c r="F124" s="33">
        <v>17789040</v>
      </c>
    </row>
    <row r="125" spans="1:6">
      <c r="A125" s="29">
        <v>115</v>
      </c>
      <c r="B125" s="34" t="s">
        <v>1075</v>
      </c>
      <c r="C125" s="29" t="s">
        <v>1513</v>
      </c>
      <c r="D125" s="31">
        <v>55</v>
      </c>
      <c r="E125" s="32">
        <f t="shared" si="1"/>
        <v>2535260</v>
      </c>
      <c r="F125" s="33">
        <v>139439300</v>
      </c>
    </row>
    <row r="126" spans="1:6" ht="15">
      <c r="A126" s="29">
        <v>116</v>
      </c>
      <c r="B126" s="34" t="s">
        <v>1074</v>
      </c>
      <c r="C126" s="29" t="s">
        <v>1518</v>
      </c>
      <c r="D126" s="31">
        <v>400</v>
      </c>
      <c r="E126" s="32">
        <f t="shared" si="1"/>
        <v>7740</v>
      </c>
      <c r="F126" s="33">
        <v>3096000</v>
      </c>
    </row>
    <row r="127" spans="1:6">
      <c r="A127" s="29">
        <v>117</v>
      </c>
      <c r="B127" s="34" t="s">
        <v>1073</v>
      </c>
      <c r="C127" s="29" t="s">
        <v>1513</v>
      </c>
      <c r="D127" s="31">
        <v>95</v>
      </c>
      <c r="E127" s="32">
        <f t="shared" si="1"/>
        <v>5223300</v>
      </c>
      <c r="F127" s="33">
        <v>496213500</v>
      </c>
    </row>
    <row r="128" spans="1:6">
      <c r="A128" s="29">
        <v>118</v>
      </c>
      <c r="B128" s="34" t="s">
        <v>1440</v>
      </c>
      <c r="C128" s="29" t="s">
        <v>1513</v>
      </c>
      <c r="D128" s="31">
        <v>13</v>
      </c>
      <c r="E128" s="32">
        <f t="shared" si="1"/>
        <v>3425980</v>
      </c>
      <c r="F128" s="33">
        <v>44537740</v>
      </c>
    </row>
    <row r="129" spans="1:6">
      <c r="A129" s="29">
        <v>119</v>
      </c>
      <c r="B129" s="34" t="s">
        <v>1072</v>
      </c>
      <c r="C129" s="29" t="s">
        <v>1513</v>
      </c>
      <c r="D129" s="31">
        <v>29</v>
      </c>
      <c r="E129" s="32">
        <f t="shared" si="1"/>
        <v>1442800</v>
      </c>
      <c r="F129" s="33">
        <v>41841200</v>
      </c>
    </row>
    <row r="130" spans="1:6">
      <c r="A130" s="29">
        <v>120</v>
      </c>
      <c r="B130" s="34" t="s">
        <v>1071</v>
      </c>
      <c r="C130" s="29" t="s">
        <v>1513</v>
      </c>
      <c r="D130" s="31">
        <v>4</v>
      </c>
      <c r="E130" s="32">
        <f t="shared" si="1"/>
        <v>14925000</v>
      </c>
      <c r="F130" s="33">
        <v>59700000</v>
      </c>
    </row>
    <row r="131" spans="1:6">
      <c r="A131" s="29">
        <v>121</v>
      </c>
      <c r="B131" s="34" t="s">
        <v>1070</v>
      </c>
      <c r="C131" s="29" t="s">
        <v>1513</v>
      </c>
      <c r="D131" s="31">
        <v>4</v>
      </c>
      <c r="E131" s="32">
        <f t="shared" si="1"/>
        <v>14925000</v>
      </c>
      <c r="F131" s="33">
        <v>59700000</v>
      </c>
    </row>
    <row r="132" spans="1:6">
      <c r="A132" s="29">
        <v>122</v>
      </c>
      <c r="B132" s="34" t="s">
        <v>1069</v>
      </c>
      <c r="C132" s="29" t="s">
        <v>1513</v>
      </c>
      <c r="D132" s="31">
        <v>95</v>
      </c>
      <c r="E132" s="32">
        <f t="shared" si="1"/>
        <v>5223300</v>
      </c>
      <c r="F132" s="33">
        <v>496213500</v>
      </c>
    </row>
    <row r="133" spans="1:6">
      <c r="A133" s="29">
        <v>123</v>
      </c>
      <c r="B133" s="34" t="s">
        <v>1425</v>
      </c>
      <c r="C133" s="29" t="s">
        <v>1513</v>
      </c>
      <c r="D133" s="31">
        <v>15</v>
      </c>
      <c r="E133" s="32">
        <f t="shared" si="1"/>
        <v>2406000</v>
      </c>
      <c r="F133" s="33">
        <v>36090000</v>
      </c>
    </row>
    <row r="134" spans="1:6">
      <c r="A134" s="29">
        <v>124</v>
      </c>
      <c r="B134" s="34" t="s">
        <v>1439</v>
      </c>
      <c r="C134" s="29" t="s">
        <v>1513</v>
      </c>
      <c r="D134" s="31">
        <v>14</v>
      </c>
      <c r="E134" s="32">
        <f t="shared" si="1"/>
        <v>2829600</v>
      </c>
      <c r="F134" s="33">
        <v>39614400</v>
      </c>
    </row>
    <row r="135" spans="1:6">
      <c r="A135" s="29">
        <v>125</v>
      </c>
      <c r="B135" s="34" t="s">
        <v>1068</v>
      </c>
      <c r="C135" s="29" t="s">
        <v>1527</v>
      </c>
      <c r="D135" s="31">
        <v>7</v>
      </c>
      <c r="E135" s="32">
        <f t="shared" si="1"/>
        <v>241370</v>
      </c>
      <c r="F135" s="33">
        <v>1689590</v>
      </c>
    </row>
    <row r="136" spans="1:6">
      <c r="A136" s="29">
        <v>126</v>
      </c>
      <c r="B136" s="34" t="s">
        <v>1430</v>
      </c>
      <c r="C136" s="29" t="s">
        <v>1514</v>
      </c>
      <c r="D136" s="31">
        <v>11</v>
      </c>
      <c r="E136" s="32">
        <f t="shared" ref="E136:E199" si="2">F136/D136</f>
        <v>3447700</v>
      </c>
      <c r="F136" s="33">
        <v>37924700</v>
      </c>
    </row>
    <row r="137" spans="1:6">
      <c r="A137" s="29">
        <v>127</v>
      </c>
      <c r="B137" s="34" t="s">
        <v>1430</v>
      </c>
      <c r="C137" s="29" t="s">
        <v>1514</v>
      </c>
      <c r="D137" s="31">
        <v>3</v>
      </c>
      <c r="E137" s="32">
        <f t="shared" si="2"/>
        <v>2882200</v>
      </c>
      <c r="F137" s="33">
        <v>8646600</v>
      </c>
    </row>
    <row r="138" spans="1:6">
      <c r="A138" s="29">
        <v>128</v>
      </c>
      <c r="B138" s="34" t="s">
        <v>1351</v>
      </c>
      <c r="C138" s="29" t="s">
        <v>1513</v>
      </c>
      <c r="D138" s="31">
        <v>15</v>
      </c>
      <c r="E138" s="32">
        <f t="shared" si="2"/>
        <v>2164820</v>
      </c>
      <c r="F138" s="33">
        <v>32472300</v>
      </c>
    </row>
    <row r="139" spans="1:6">
      <c r="A139" s="29">
        <v>129</v>
      </c>
      <c r="B139" s="34" t="s">
        <v>1067</v>
      </c>
      <c r="C139" s="29" t="s">
        <v>1513</v>
      </c>
      <c r="D139" s="31">
        <v>7</v>
      </c>
      <c r="E139" s="32">
        <f t="shared" si="2"/>
        <v>14925000</v>
      </c>
      <c r="F139" s="33">
        <v>104475000</v>
      </c>
    </row>
    <row r="140" spans="1:6">
      <c r="A140" s="29">
        <v>130</v>
      </c>
      <c r="B140" s="34" t="s">
        <v>1066</v>
      </c>
      <c r="C140" s="29" t="s">
        <v>1513</v>
      </c>
      <c r="D140" s="31">
        <v>53</v>
      </c>
      <c r="E140" s="32">
        <f t="shared" si="2"/>
        <v>4221400</v>
      </c>
      <c r="F140" s="33">
        <v>223734200</v>
      </c>
    </row>
    <row r="141" spans="1:6" ht="15">
      <c r="A141" s="29">
        <v>131</v>
      </c>
      <c r="B141" s="34" t="s">
        <v>1065</v>
      </c>
      <c r="C141" s="29" t="s">
        <v>1059</v>
      </c>
      <c r="D141" s="31">
        <v>458</v>
      </c>
      <c r="E141" s="32">
        <f t="shared" si="2"/>
        <v>15300</v>
      </c>
      <c r="F141" s="33">
        <v>7007400</v>
      </c>
    </row>
    <row r="142" spans="1:6">
      <c r="A142" s="29">
        <v>132</v>
      </c>
      <c r="B142" s="34" t="s">
        <v>1437</v>
      </c>
      <c r="C142" s="29" t="s">
        <v>1513</v>
      </c>
      <c r="D142" s="31">
        <v>68</v>
      </c>
      <c r="E142" s="32">
        <f t="shared" si="2"/>
        <v>3175300</v>
      </c>
      <c r="F142" s="33">
        <v>215920400</v>
      </c>
    </row>
    <row r="143" spans="1:6">
      <c r="A143" s="29">
        <v>133</v>
      </c>
      <c r="B143" s="34" t="s">
        <v>1032</v>
      </c>
      <c r="C143" s="29" t="s">
        <v>1513</v>
      </c>
      <c r="D143" s="31">
        <v>10</v>
      </c>
      <c r="E143" s="32">
        <f t="shared" si="2"/>
        <v>1723230</v>
      </c>
      <c r="F143" s="33">
        <v>17232300</v>
      </c>
    </row>
    <row r="144" spans="1:6">
      <c r="A144" s="29">
        <v>134</v>
      </c>
      <c r="B144" s="34" t="s">
        <v>1436</v>
      </c>
      <c r="C144" s="29" t="s">
        <v>1513</v>
      </c>
      <c r="D144" s="31">
        <v>101</v>
      </c>
      <c r="E144" s="32">
        <f t="shared" si="2"/>
        <v>4168300</v>
      </c>
      <c r="F144" s="33">
        <v>420998300</v>
      </c>
    </row>
    <row r="145" spans="1:6">
      <c r="A145" s="29">
        <v>135</v>
      </c>
      <c r="B145" s="34" t="s">
        <v>1064</v>
      </c>
      <c r="C145" s="29" t="s">
        <v>1513</v>
      </c>
      <c r="D145" s="31">
        <v>17</v>
      </c>
      <c r="E145" s="32">
        <f t="shared" si="2"/>
        <v>14342600</v>
      </c>
      <c r="F145" s="33">
        <v>243824200</v>
      </c>
    </row>
    <row r="146" spans="1:6">
      <c r="A146" s="29">
        <v>136</v>
      </c>
      <c r="B146" s="34" t="s">
        <v>1063</v>
      </c>
      <c r="C146" s="29" t="s">
        <v>1513</v>
      </c>
      <c r="D146" s="31">
        <v>17</v>
      </c>
      <c r="E146" s="32">
        <f t="shared" si="2"/>
        <v>2704700</v>
      </c>
      <c r="F146" s="33">
        <v>45979900</v>
      </c>
    </row>
    <row r="147" spans="1:6">
      <c r="A147" s="29">
        <v>137</v>
      </c>
      <c r="B147" s="34" t="s">
        <v>1411</v>
      </c>
      <c r="C147" s="29" t="s">
        <v>1513</v>
      </c>
      <c r="D147" s="31">
        <v>19</v>
      </c>
      <c r="E147" s="32">
        <f t="shared" si="2"/>
        <v>3521600</v>
      </c>
      <c r="F147" s="33">
        <v>66910400</v>
      </c>
    </row>
    <row r="148" spans="1:6">
      <c r="A148" s="29">
        <v>138</v>
      </c>
      <c r="B148" s="34" t="s">
        <v>1432</v>
      </c>
      <c r="C148" s="29" t="s">
        <v>1513</v>
      </c>
      <c r="D148" s="31">
        <v>24</v>
      </c>
      <c r="E148" s="32">
        <f t="shared" si="2"/>
        <v>6745340</v>
      </c>
      <c r="F148" s="33">
        <v>161888160</v>
      </c>
    </row>
    <row r="149" spans="1:6">
      <c r="A149" s="29">
        <v>139</v>
      </c>
      <c r="B149" s="34" t="s">
        <v>1556</v>
      </c>
      <c r="C149" s="29" t="s">
        <v>1513</v>
      </c>
      <c r="D149" s="31">
        <v>15</v>
      </c>
      <c r="E149" s="32">
        <f t="shared" si="2"/>
        <v>9925100</v>
      </c>
      <c r="F149" s="33">
        <v>148876500</v>
      </c>
    </row>
    <row r="150" spans="1:6">
      <c r="A150" s="29">
        <v>140</v>
      </c>
      <c r="B150" s="34" t="s">
        <v>1062</v>
      </c>
      <c r="C150" s="29" t="s">
        <v>1527</v>
      </c>
      <c r="D150" s="31">
        <v>14</v>
      </c>
      <c r="E150" s="32">
        <f t="shared" si="2"/>
        <v>1785850</v>
      </c>
      <c r="F150" s="33">
        <v>25001900</v>
      </c>
    </row>
    <row r="151" spans="1:6">
      <c r="A151" s="29">
        <v>141</v>
      </c>
      <c r="B151" s="34" t="s">
        <v>1061</v>
      </c>
      <c r="C151" s="29" t="s">
        <v>1521</v>
      </c>
      <c r="D151" s="31">
        <v>6</v>
      </c>
      <c r="E151" s="32">
        <f t="shared" si="2"/>
        <v>2291730</v>
      </c>
      <c r="F151" s="33">
        <v>13750380</v>
      </c>
    </row>
    <row r="152" spans="1:6">
      <c r="A152" s="29">
        <v>142</v>
      </c>
      <c r="B152" s="34" t="s">
        <v>1060</v>
      </c>
      <c r="C152" s="29" t="s">
        <v>1527</v>
      </c>
      <c r="D152" s="31">
        <v>53</v>
      </c>
      <c r="E152" s="32">
        <f t="shared" si="2"/>
        <v>521260</v>
      </c>
      <c r="F152" s="33">
        <v>27626780</v>
      </c>
    </row>
    <row r="153" spans="1:6">
      <c r="A153" s="29">
        <v>143</v>
      </c>
      <c r="B153" s="34" t="s">
        <v>1433</v>
      </c>
      <c r="C153" s="29" t="s">
        <v>1513</v>
      </c>
      <c r="D153" s="31">
        <v>10</v>
      </c>
      <c r="E153" s="32">
        <f t="shared" si="2"/>
        <v>3516600</v>
      </c>
      <c r="F153" s="33">
        <v>35166000</v>
      </c>
    </row>
    <row r="154" spans="1:6">
      <c r="A154" s="29">
        <v>144</v>
      </c>
      <c r="B154" s="34" t="s">
        <v>1435</v>
      </c>
      <c r="C154" s="29" t="s">
        <v>1513</v>
      </c>
      <c r="D154" s="31">
        <v>50</v>
      </c>
      <c r="E154" s="32">
        <f t="shared" si="2"/>
        <v>4221400</v>
      </c>
      <c r="F154" s="33">
        <v>211070000</v>
      </c>
    </row>
    <row r="155" spans="1:6">
      <c r="A155" s="29">
        <v>145</v>
      </c>
      <c r="B155" s="34" t="s">
        <v>1434</v>
      </c>
      <c r="C155" s="29" t="s">
        <v>1513</v>
      </c>
      <c r="D155" s="31">
        <v>73</v>
      </c>
      <c r="E155" s="32">
        <f t="shared" si="2"/>
        <v>3495900</v>
      </c>
      <c r="F155" s="33">
        <v>255200700</v>
      </c>
    </row>
    <row r="156" spans="1:6" ht="15">
      <c r="A156" s="29">
        <v>146</v>
      </c>
      <c r="B156" s="34" t="s">
        <v>1058</v>
      </c>
      <c r="C156" s="29" t="s">
        <v>1059</v>
      </c>
      <c r="D156" s="31">
        <v>3</v>
      </c>
      <c r="E156" s="32">
        <f t="shared" si="2"/>
        <v>4900</v>
      </c>
      <c r="F156" s="33">
        <v>14700</v>
      </c>
    </row>
    <row r="157" spans="1:6">
      <c r="A157" s="29">
        <v>147</v>
      </c>
      <c r="B157" s="34" t="s">
        <v>1057</v>
      </c>
      <c r="C157" s="29" t="s">
        <v>1513</v>
      </c>
      <c r="D157" s="31">
        <v>3</v>
      </c>
      <c r="E157" s="32">
        <f t="shared" si="2"/>
        <v>4387950</v>
      </c>
      <c r="F157" s="33">
        <v>13163850</v>
      </c>
    </row>
    <row r="158" spans="1:6">
      <c r="A158" s="29">
        <v>148</v>
      </c>
      <c r="B158" s="30" t="s">
        <v>1025</v>
      </c>
      <c r="C158" s="29" t="s">
        <v>1513</v>
      </c>
      <c r="D158" s="31">
        <v>4</v>
      </c>
      <c r="E158" s="32">
        <f t="shared" si="2"/>
        <v>3851690</v>
      </c>
      <c r="F158" s="33">
        <v>15406760</v>
      </c>
    </row>
    <row r="159" spans="1:6" ht="20.399999999999999">
      <c r="A159" s="29">
        <v>149</v>
      </c>
      <c r="B159" s="34" t="s">
        <v>1056</v>
      </c>
      <c r="C159" s="29" t="s">
        <v>1527</v>
      </c>
      <c r="D159" s="31">
        <v>2</v>
      </c>
      <c r="E159" s="32">
        <f t="shared" si="2"/>
        <v>746300</v>
      </c>
      <c r="F159" s="33">
        <v>1492600</v>
      </c>
    </row>
    <row r="160" spans="1:6" ht="20.399999999999999">
      <c r="A160" s="29">
        <v>150</v>
      </c>
      <c r="B160" s="34" t="s">
        <v>1055</v>
      </c>
      <c r="C160" s="29" t="s">
        <v>1527</v>
      </c>
      <c r="D160" s="31">
        <v>2</v>
      </c>
      <c r="E160" s="32">
        <f t="shared" si="2"/>
        <v>746300</v>
      </c>
      <c r="F160" s="33">
        <v>1492600</v>
      </c>
    </row>
    <row r="161" spans="1:6" ht="20.399999999999999">
      <c r="A161" s="29">
        <v>151</v>
      </c>
      <c r="B161" s="34" t="s">
        <v>1054</v>
      </c>
      <c r="C161" s="29" t="s">
        <v>1527</v>
      </c>
      <c r="D161" s="31">
        <v>2</v>
      </c>
      <c r="E161" s="32">
        <f t="shared" si="2"/>
        <v>746300</v>
      </c>
      <c r="F161" s="33">
        <v>1492600</v>
      </c>
    </row>
    <row r="162" spans="1:6">
      <c r="A162" s="29">
        <v>152</v>
      </c>
      <c r="B162" s="34" t="s">
        <v>1053</v>
      </c>
      <c r="C162" s="29" t="s">
        <v>1527</v>
      </c>
      <c r="D162" s="31">
        <v>7</v>
      </c>
      <c r="E162" s="32">
        <f t="shared" si="2"/>
        <v>3412850</v>
      </c>
      <c r="F162" s="33">
        <v>23889950</v>
      </c>
    </row>
    <row r="163" spans="1:6">
      <c r="A163" s="29">
        <v>153</v>
      </c>
      <c r="B163" s="34" t="s">
        <v>1052</v>
      </c>
      <c r="C163" s="29" t="s">
        <v>1524</v>
      </c>
      <c r="D163" s="31">
        <v>9</v>
      </c>
      <c r="E163" s="32">
        <f t="shared" si="2"/>
        <v>6728190</v>
      </c>
      <c r="F163" s="33">
        <v>60553710</v>
      </c>
    </row>
    <row r="164" spans="1:6">
      <c r="A164" s="29">
        <v>154</v>
      </c>
      <c r="B164" s="34" t="s">
        <v>1257</v>
      </c>
      <c r="C164" s="29" t="s">
        <v>1514</v>
      </c>
      <c r="D164" s="31">
        <v>2</v>
      </c>
      <c r="E164" s="32">
        <f t="shared" si="2"/>
        <v>14925000</v>
      </c>
      <c r="F164" s="33">
        <v>29850000</v>
      </c>
    </row>
    <row r="165" spans="1:6">
      <c r="A165" s="29">
        <v>155</v>
      </c>
      <c r="B165" s="34" t="s">
        <v>1703</v>
      </c>
      <c r="C165" s="29" t="s">
        <v>1513</v>
      </c>
      <c r="D165" s="31">
        <v>2</v>
      </c>
      <c r="E165" s="32">
        <f t="shared" si="2"/>
        <v>8000000</v>
      </c>
      <c r="F165" s="33">
        <v>16000000</v>
      </c>
    </row>
    <row r="166" spans="1:6">
      <c r="A166" s="29">
        <v>156</v>
      </c>
      <c r="B166" s="34" t="s">
        <v>1704</v>
      </c>
      <c r="C166" s="29" t="s">
        <v>1513</v>
      </c>
      <c r="D166" s="31">
        <v>2</v>
      </c>
      <c r="E166" s="32">
        <f t="shared" si="2"/>
        <v>6872000</v>
      </c>
      <c r="F166" s="33">
        <v>13744000</v>
      </c>
    </row>
    <row r="167" spans="1:6">
      <c r="A167" s="29">
        <v>157</v>
      </c>
      <c r="B167" s="34" t="s">
        <v>1705</v>
      </c>
      <c r="C167" s="29" t="s">
        <v>1513</v>
      </c>
      <c r="D167" s="31">
        <v>2</v>
      </c>
      <c r="E167" s="32">
        <f t="shared" si="2"/>
        <v>1020000</v>
      </c>
      <c r="F167" s="33">
        <v>2040000</v>
      </c>
    </row>
    <row r="168" spans="1:6">
      <c r="A168" s="29">
        <v>158</v>
      </c>
      <c r="B168" s="34" t="s">
        <v>1706</v>
      </c>
      <c r="C168" s="29" t="s">
        <v>1513</v>
      </c>
      <c r="D168" s="31">
        <v>2</v>
      </c>
      <c r="E168" s="32">
        <f t="shared" si="2"/>
        <v>3390000</v>
      </c>
      <c r="F168" s="33">
        <v>6780000</v>
      </c>
    </row>
    <row r="169" spans="1:6">
      <c r="A169" s="29"/>
      <c r="B169" s="30" t="s">
        <v>1707</v>
      </c>
      <c r="C169" s="29"/>
      <c r="D169" s="31"/>
      <c r="E169" s="32"/>
      <c r="F169" s="33"/>
    </row>
    <row r="170" spans="1:6">
      <c r="A170" s="29">
        <v>159</v>
      </c>
      <c r="B170" s="34" t="s">
        <v>1046</v>
      </c>
      <c r="C170" s="29" t="s">
        <v>1513</v>
      </c>
      <c r="D170" s="31">
        <v>5</v>
      </c>
      <c r="E170" s="32">
        <f t="shared" si="2"/>
        <v>828790</v>
      </c>
      <c r="F170" s="33">
        <v>4143950</v>
      </c>
    </row>
    <row r="171" spans="1:6">
      <c r="A171" s="29">
        <v>160</v>
      </c>
      <c r="B171" s="34" t="s">
        <v>1045</v>
      </c>
      <c r="C171" s="29" t="s">
        <v>1513</v>
      </c>
      <c r="D171" s="31">
        <v>2</v>
      </c>
      <c r="E171" s="32">
        <f t="shared" si="2"/>
        <v>1737640</v>
      </c>
      <c r="F171" s="33">
        <v>3475280</v>
      </c>
    </row>
    <row r="172" spans="1:6">
      <c r="A172" s="29">
        <v>161</v>
      </c>
      <c r="B172" s="34" t="s">
        <v>1044</v>
      </c>
      <c r="C172" s="29" t="s">
        <v>1513</v>
      </c>
      <c r="D172" s="31">
        <v>2</v>
      </c>
      <c r="E172" s="32">
        <f t="shared" si="2"/>
        <v>5850600</v>
      </c>
      <c r="F172" s="33">
        <v>11701200</v>
      </c>
    </row>
    <row r="173" spans="1:6">
      <c r="A173" s="29">
        <v>162</v>
      </c>
      <c r="B173" s="34" t="s">
        <v>1043</v>
      </c>
      <c r="C173" s="29" t="s">
        <v>1513</v>
      </c>
      <c r="D173" s="31">
        <v>2</v>
      </c>
      <c r="E173" s="32">
        <f t="shared" si="2"/>
        <v>1737640</v>
      </c>
      <c r="F173" s="33">
        <v>3475280</v>
      </c>
    </row>
    <row r="174" spans="1:6">
      <c r="A174" s="29">
        <v>163</v>
      </c>
      <c r="B174" s="34" t="s">
        <v>1042</v>
      </c>
      <c r="C174" s="29" t="s">
        <v>1513</v>
      </c>
      <c r="D174" s="31">
        <v>3</v>
      </c>
      <c r="E174" s="32">
        <f t="shared" si="2"/>
        <v>2422460</v>
      </c>
      <c r="F174" s="33">
        <v>7267380</v>
      </c>
    </row>
    <row r="175" spans="1:6">
      <c r="A175" s="29">
        <v>164</v>
      </c>
      <c r="B175" s="34" t="s">
        <v>1425</v>
      </c>
      <c r="C175" s="29" t="s">
        <v>1513</v>
      </c>
      <c r="D175" s="31">
        <v>4</v>
      </c>
      <c r="E175" s="32">
        <f t="shared" si="2"/>
        <v>1105800</v>
      </c>
      <c r="F175" s="33">
        <v>4423200</v>
      </c>
    </row>
    <row r="176" spans="1:6">
      <c r="A176" s="29">
        <v>165</v>
      </c>
      <c r="B176" s="34" t="s">
        <v>1439</v>
      </c>
      <c r="C176" s="29" t="s">
        <v>1513</v>
      </c>
      <c r="D176" s="31">
        <v>4</v>
      </c>
      <c r="E176" s="32">
        <f t="shared" si="2"/>
        <v>1431100</v>
      </c>
      <c r="F176" s="33">
        <v>5724400</v>
      </c>
    </row>
    <row r="177" spans="1:6">
      <c r="A177" s="29">
        <v>166</v>
      </c>
      <c r="B177" s="34" t="s">
        <v>1041</v>
      </c>
      <c r="C177" s="29" t="s">
        <v>1514</v>
      </c>
      <c r="D177" s="31">
        <v>4</v>
      </c>
      <c r="E177" s="32">
        <f t="shared" si="2"/>
        <v>3980000</v>
      </c>
      <c r="F177" s="33">
        <v>15920000</v>
      </c>
    </row>
    <row r="178" spans="1:6">
      <c r="A178" s="29">
        <v>167</v>
      </c>
      <c r="B178" s="57" t="s">
        <v>1040</v>
      </c>
      <c r="C178" s="56" t="s">
        <v>1513</v>
      </c>
      <c r="D178" s="31">
        <v>3</v>
      </c>
      <c r="E178" s="32">
        <f t="shared" si="2"/>
        <v>2341800</v>
      </c>
      <c r="F178" s="33">
        <v>7025400</v>
      </c>
    </row>
    <row r="179" spans="1:6">
      <c r="A179" s="29">
        <v>168</v>
      </c>
      <c r="B179" s="34" t="s">
        <v>1039</v>
      </c>
      <c r="C179" s="29" t="s">
        <v>1513</v>
      </c>
      <c r="D179" s="31">
        <v>12</v>
      </c>
      <c r="E179" s="32">
        <f t="shared" si="2"/>
        <v>1691300</v>
      </c>
      <c r="F179" s="33">
        <v>20295600</v>
      </c>
    </row>
    <row r="180" spans="1:6">
      <c r="A180" s="29">
        <v>169</v>
      </c>
      <c r="B180" s="34" t="s">
        <v>1038</v>
      </c>
      <c r="C180" s="29" t="s">
        <v>1513</v>
      </c>
      <c r="D180" s="31">
        <v>10</v>
      </c>
      <c r="E180" s="32">
        <f t="shared" si="2"/>
        <v>9452500</v>
      </c>
      <c r="F180" s="33">
        <v>94525000</v>
      </c>
    </row>
    <row r="181" spans="1:6">
      <c r="A181" s="29">
        <v>170</v>
      </c>
      <c r="B181" s="34" t="s">
        <v>1037</v>
      </c>
      <c r="C181" s="29" t="s">
        <v>1513</v>
      </c>
      <c r="D181" s="31">
        <v>7</v>
      </c>
      <c r="E181" s="32">
        <f t="shared" si="2"/>
        <v>1890500</v>
      </c>
      <c r="F181" s="33">
        <v>13233500</v>
      </c>
    </row>
    <row r="182" spans="1:6">
      <c r="A182" s="29">
        <v>171</v>
      </c>
      <c r="B182" s="34" t="s">
        <v>1036</v>
      </c>
      <c r="C182" s="29" t="s">
        <v>1513</v>
      </c>
      <c r="D182" s="31">
        <v>7</v>
      </c>
      <c r="E182" s="32">
        <f t="shared" si="2"/>
        <v>1890500</v>
      </c>
      <c r="F182" s="33">
        <v>13233500</v>
      </c>
    </row>
    <row r="183" spans="1:6">
      <c r="A183" s="29">
        <v>172</v>
      </c>
      <c r="B183" s="34" t="s">
        <v>1035</v>
      </c>
      <c r="C183" s="29" t="s">
        <v>1527</v>
      </c>
      <c r="D183" s="31">
        <v>11</v>
      </c>
      <c r="E183" s="32">
        <f t="shared" si="2"/>
        <v>676100</v>
      </c>
      <c r="F183" s="33">
        <v>7437100</v>
      </c>
    </row>
    <row r="184" spans="1:6">
      <c r="A184" s="29">
        <v>173</v>
      </c>
      <c r="B184" s="34" t="s">
        <v>1034</v>
      </c>
      <c r="C184" s="29" t="s">
        <v>1527</v>
      </c>
      <c r="D184" s="31">
        <v>7</v>
      </c>
      <c r="E184" s="32">
        <f t="shared" si="2"/>
        <v>633860</v>
      </c>
      <c r="F184" s="33">
        <v>4437020</v>
      </c>
    </row>
    <row r="185" spans="1:6">
      <c r="A185" s="29">
        <v>174</v>
      </c>
      <c r="B185" s="34" t="s">
        <v>1437</v>
      </c>
      <c r="C185" s="29" t="s">
        <v>1513</v>
      </c>
      <c r="D185" s="31">
        <v>16</v>
      </c>
      <c r="E185" s="32">
        <f t="shared" si="2"/>
        <v>1626200</v>
      </c>
      <c r="F185" s="33">
        <v>26019200</v>
      </c>
    </row>
    <row r="186" spans="1:6">
      <c r="A186" s="29">
        <v>175</v>
      </c>
      <c r="B186" s="34" t="s">
        <v>1033</v>
      </c>
      <c r="C186" s="29" t="s">
        <v>1233</v>
      </c>
      <c r="D186" s="31">
        <v>8</v>
      </c>
      <c r="E186" s="32">
        <f t="shared" si="2"/>
        <v>2535260</v>
      </c>
      <c r="F186" s="33">
        <v>20282080</v>
      </c>
    </row>
    <row r="187" spans="1:6">
      <c r="A187" s="29">
        <v>176</v>
      </c>
      <c r="B187" s="34" t="s">
        <v>1032</v>
      </c>
      <c r="C187" s="29" t="s">
        <v>1513</v>
      </c>
      <c r="D187" s="31">
        <v>8</v>
      </c>
      <c r="E187" s="32">
        <f t="shared" si="2"/>
        <v>2341800</v>
      </c>
      <c r="F187" s="33">
        <v>18734400</v>
      </c>
    </row>
    <row r="188" spans="1:6">
      <c r="A188" s="29">
        <v>177</v>
      </c>
      <c r="B188" s="34" t="s">
        <v>1436</v>
      </c>
      <c r="C188" s="29" t="s">
        <v>1513</v>
      </c>
      <c r="D188" s="31">
        <v>27</v>
      </c>
      <c r="E188" s="32">
        <f t="shared" si="2"/>
        <v>1366000</v>
      </c>
      <c r="F188" s="33">
        <v>36882000</v>
      </c>
    </row>
    <row r="189" spans="1:6">
      <c r="A189" s="29">
        <v>178</v>
      </c>
      <c r="B189" s="34" t="s">
        <v>1031</v>
      </c>
      <c r="C189" s="29" t="s">
        <v>1513</v>
      </c>
      <c r="D189" s="31">
        <v>30</v>
      </c>
      <c r="E189" s="32">
        <f t="shared" si="2"/>
        <v>1170900</v>
      </c>
      <c r="F189" s="33">
        <v>35127000</v>
      </c>
    </row>
    <row r="190" spans="1:6">
      <c r="A190" s="29">
        <v>179</v>
      </c>
      <c r="B190" s="34" t="s">
        <v>1030</v>
      </c>
      <c r="C190" s="29" t="s">
        <v>1513</v>
      </c>
      <c r="D190" s="31">
        <v>30</v>
      </c>
      <c r="E190" s="32">
        <f t="shared" si="2"/>
        <v>1170900</v>
      </c>
      <c r="F190" s="33">
        <v>35127000</v>
      </c>
    </row>
    <row r="191" spans="1:6">
      <c r="A191" s="29">
        <v>180</v>
      </c>
      <c r="B191" s="34" t="s">
        <v>1029</v>
      </c>
      <c r="C191" s="29" t="s">
        <v>1527</v>
      </c>
      <c r="D191" s="31">
        <v>4</v>
      </c>
      <c r="E191" s="32">
        <f t="shared" si="2"/>
        <v>676100</v>
      </c>
      <c r="F191" s="33">
        <v>2704400</v>
      </c>
    </row>
    <row r="192" spans="1:6">
      <c r="A192" s="29">
        <v>181</v>
      </c>
      <c r="B192" s="34" t="s">
        <v>1028</v>
      </c>
      <c r="C192" s="29" t="s">
        <v>1513</v>
      </c>
      <c r="D192" s="31">
        <v>3</v>
      </c>
      <c r="E192" s="32">
        <f t="shared" si="2"/>
        <v>1593680</v>
      </c>
      <c r="F192" s="33">
        <v>4781040</v>
      </c>
    </row>
    <row r="193" spans="1:6">
      <c r="A193" s="29">
        <v>182</v>
      </c>
      <c r="B193" s="34" t="s">
        <v>1435</v>
      </c>
      <c r="C193" s="29" t="s">
        <v>1513</v>
      </c>
      <c r="D193" s="31">
        <v>10</v>
      </c>
      <c r="E193" s="32">
        <f t="shared" si="2"/>
        <v>3120320</v>
      </c>
      <c r="F193" s="33">
        <v>31203200</v>
      </c>
    </row>
    <row r="194" spans="1:6">
      <c r="A194" s="29">
        <v>183</v>
      </c>
      <c r="B194" s="34" t="s">
        <v>1027</v>
      </c>
      <c r="C194" s="29" t="s">
        <v>1513</v>
      </c>
      <c r="D194" s="31">
        <v>13</v>
      </c>
      <c r="E194" s="32">
        <f t="shared" si="2"/>
        <v>2732100</v>
      </c>
      <c r="F194" s="33">
        <v>35517300</v>
      </c>
    </row>
    <row r="195" spans="1:6">
      <c r="A195" s="29">
        <v>184</v>
      </c>
      <c r="B195" s="34" t="s">
        <v>1026</v>
      </c>
      <c r="C195" s="29" t="s">
        <v>1513</v>
      </c>
      <c r="D195" s="31">
        <v>9</v>
      </c>
      <c r="E195" s="32">
        <f t="shared" si="2"/>
        <v>3187500</v>
      </c>
      <c r="F195" s="33">
        <v>28687500</v>
      </c>
    </row>
    <row r="196" spans="1:6">
      <c r="A196" s="29"/>
      <c r="B196" s="30" t="s">
        <v>1708</v>
      </c>
      <c r="C196" s="29"/>
      <c r="D196" s="31"/>
      <c r="E196" s="32"/>
      <c r="F196" s="33"/>
    </row>
    <row r="197" spans="1:6">
      <c r="A197" s="29">
        <v>185</v>
      </c>
      <c r="B197" s="34" t="s">
        <v>1471</v>
      </c>
      <c r="C197" s="29" t="s">
        <v>1514</v>
      </c>
      <c r="D197" s="31">
        <v>4</v>
      </c>
      <c r="E197" s="32">
        <f t="shared" si="2"/>
        <v>4477500</v>
      </c>
      <c r="F197" s="33">
        <v>17910000</v>
      </c>
    </row>
    <row r="198" spans="1:6">
      <c r="A198" s="29">
        <v>186</v>
      </c>
      <c r="B198" s="34" t="s">
        <v>1024</v>
      </c>
      <c r="C198" s="29" t="s">
        <v>1513</v>
      </c>
      <c r="D198" s="31">
        <v>3</v>
      </c>
      <c r="E198" s="32">
        <f t="shared" si="2"/>
        <v>2389040</v>
      </c>
      <c r="F198" s="33">
        <v>7167120</v>
      </c>
    </row>
    <row r="199" spans="1:6">
      <c r="A199" s="29">
        <v>187</v>
      </c>
      <c r="B199" s="34" t="s">
        <v>1023</v>
      </c>
      <c r="C199" s="29" t="s">
        <v>1513</v>
      </c>
      <c r="D199" s="31">
        <v>3</v>
      </c>
      <c r="E199" s="32">
        <f t="shared" si="2"/>
        <v>2258900</v>
      </c>
      <c r="F199" s="33">
        <v>6776700</v>
      </c>
    </row>
    <row r="200" spans="1:6">
      <c r="A200" s="29">
        <v>188</v>
      </c>
      <c r="B200" s="34" t="s">
        <v>1022</v>
      </c>
      <c r="C200" s="29" t="s">
        <v>1513</v>
      </c>
      <c r="D200" s="31">
        <v>6</v>
      </c>
      <c r="E200" s="32">
        <f t="shared" ref="E200:E263" si="3">F200/D200</f>
        <v>656400</v>
      </c>
      <c r="F200" s="33">
        <v>3938400</v>
      </c>
    </row>
    <row r="201" spans="1:6">
      <c r="A201" s="29">
        <v>189</v>
      </c>
      <c r="B201" s="34" t="s">
        <v>1021</v>
      </c>
      <c r="C201" s="29" t="s">
        <v>1513</v>
      </c>
      <c r="D201" s="31">
        <v>2</v>
      </c>
      <c r="E201" s="32">
        <f t="shared" si="3"/>
        <v>2827790</v>
      </c>
      <c r="F201" s="33">
        <v>5655580</v>
      </c>
    </row>
    <row r="202" spans="1:6">
      <c r="A202" s="29">
        <v>190</v>
      </c>
      <c r="B202" s="34" t="s">
        <v>1020</v>
      </c>
      <c r="C202" s="29" t="s">
        <v>1513</v>
      </c>
      <c r="D202" s="31">
        <v>5</v>
      </c>
      <c r="E202" s="32">
        <f t="shared" si="3"/>
        <v>2365130</v>
      </c>
      <c r="F202" s="33">
        <v>11825650</v>
      </c>
    </row>
    <row r="203" spans="1:6">
      <c r="A203" s="29">
        <v>191</v>
      </c>
      <c r="B203" s="34" t="s">
        <v>1019</v>
      </c>
      <c r="C203" s="29" t="s">
        <v>1513</v>
      </c>
      <c r="D203" s="31">
        <v>5</v>
      </c>
      <c r="E203" s="32">
        <f t="shared" si="3"/>
        <v>2143060</v>
      </c>
      <c r="F203" s="33">
        <v>10715300</v>
      </c>
    </row>
    <row r="204" spans="1:6">
      <c r="A204" s="29">
        <v>192</v>
      </c>
      <c r="B204" s="34" t="s">
        <v>1018</v>
      </c>
      <c r="C204" s="29" t="s">
        <v>1513</v>
      </c>
      <c r="D204" s="31">
        <v>3</v>
      </c>
      <c r="E204" s="32">
        <f t="shared" si="3"/>
        <v>2389040</v>
      </c>
      <c r="F204" s="33">
        <v>7167120</v>
      </c>
    </row>
    <row r="205" spans="1:6">
      <c r="A205" s="29">
        <v>193</v>
      </c>
      <c r="B205" s="34" t="s">
        <v>1017</v>
      </c>
      <c r="C205" s="29" t="s">
        <v>1513</v>
      </c>
      <c r="D205" s="31">
        <v>4</v>
      </c>
      <c r="E205" s="32">
        <f t="shared" si="3"/>
        <v>1718330</v>
      </c>
      <c r="F205" s="33">
        <v>6873320</v>
      </c>
    </row>
    <row r="206" spans="1:6">
      <c r="A206" s="29">
        <v>194</v>
      </c>
      <c r="B206" s="34" t="s">
        <v>1016</v>
      </c>
      <c r="C206" s="29" t="s">
        <v>1513</v>
      </c>
      <c r="D206" s="31">
        <v>4</v>
      </c>
      <c r="E206" s="32">
        <f t="shared" si="3"/>
        <v>1718330</v>
      </c>
      <c r="F206" s="33">
        <v>6873320</v>
      </c>
    </row>
    <row r="207" spans="1:6">
      <c r="A207" s="29">
        <v>195</v>
      </c>
      <c r="B207" s="34" t="s">
        <v>1015</v>
      </c>
      <c r="C207" s="29" t="s">
        <v>1513</v>
      </c>
      <c r="D207" s="31">
        <v>2</v>
      </c>
      <c r="E207" s="32">
        <f t="shared" si="3"/>
        <v>3120320</v>
      </c>
      <c r="F207" s="33">
        <v>6240640</v>
      </c>
    </row>
    <row r="208" spans="1:6">
      <c r="A208" s="29">
        <v>196</v>
      </c>
      <c r="B208" s="34" t="s">
        <v>1014</v>
      </c>
      <c r="C208" s="29" t="s">
        <v>1233</v>
      </c>
      <c r="D208" s="31">
        <v>25</v>
      </c>
      <c r="E208" s="32">
        <f t="shared" si="3"/>
        <v>2413350</v>
      </c>
      <c r="F208" s="33">
        <v>60333750</v>
      </c>
    </row>
    <row r="209" spans="1:6">
      <c r="A209" s="29">
        <v>197</v>
      </c>
      <c r="B209" s="34" t="s">
        <v>1013</v>
      </c>
      <c r="C209" s="29" t="s">
        <v>1513</v>
      </c>
      <c r="D209" s="31">
        <v>2</v>
      </c>
      <c r="E209" s="32">
        <f t="shared" si="3"/>
        <v>12091240</v>
      </c>
      <c r="F209" s="33">
        <v>24182480</v>
      </c>
    </row>
    <row r="210" spans="1:6">
      <c r="A210" s="29">
        <v>198</v>
      </c>
      <c r="B210" s="34" t="s">
        <v>1012</v>
      </c>
      <c r="C210" s="29" t="s">
        <v>1513</v>
      </c>
      <c r="D210" s="31">
        <v>2</v>
      </c>
      <c r="E210" s="32">
        <f t="shared" si="3"/>
        <v>7313250</v>
      </c>
      <c r="F210" s="33">
        <v>14626500</v>
      </c>
    </row>
    <row r="211" spans="1:6">
      <c r="A211" s="29">
        <v>199</v>
      </c>
      <c r="B211" s="34" t="s">
        <v>1011</v>
      </c>
      <c r="C211" s="29" t="s">
        <v>1513</v>
      </c>
      <c r="D211" s="31">
        <v>2</v>
      </c>
      <c r="E211" s="32">
        <f t="shared" si="3"/>
        <v>8288350</v>
      </c>
      <c r="F211" s="33">
        <v>16576700</v>
      </c>
    </row>
    <row r="212" spans="1:6">
      <c r="A212" s="29">
        <v>200</v>
      </c>
      <c r="B212" s="34" t="s">
        <v>1010</v>
      </c>
      <c r="C212" s="29" t="s">
        <v>1513</v>
      </c>
      <c r="D212" s="31">
        <v>20</v>
      </c>
      <c r="E212" s="32">
        <f t="shared" si="3"/>
        <v>3156680</v>
      </c>
      <c r="F212" s="33">
        <v>63133600</v>
      </c>
    </row>
    <row r="213" spans="1:6">
      <c r="A213" s="29">
        <v>201</v>
      </c>
      <c r="B213" s="34" t="s">
        <v>1428</v>
      </c>
      <c r="C213" s="29" t="s">
        <v>1513</v>
      </c>
      <c r="D213" s="31">
        <v>4</v>
      </c>
      <c r="E213" s="32">
        <f t="shared" si="3"/>
        <v>526160</v>
      </c>
      <c r="F213" s="33">
        <v>2104640</v>
      </c>
    </row>
    <row r="214" spans="1:6">
      <c r="A214" s="29">
        <v>202</v>
      </c>
      <c r="B214" s="34" t="s">
        <v>1009</v>
      </c>
      <c r="C214" s="29" t="s">
        <v>1513</v>
      </c>
      <c r="D214" s="31">
        <v>2</v>
      </c>
      <c r="E214" s="32">
        <f t="shared" si="3"/>
        <v>3697250</v>
      </c>
      <c r="F214" s="33">
        <v>7394500</v>
      </c>
    </row>
    <row r="215" spans="1:6">
      <c r="A215" s="29">
        <v>203</v>
      </c>
      <c r="B215" s="34" t="s">
        <v>1008</v>
      </c>
      <c r="C215" s="29" t="s">
        <v>1513</v>
      </c>
      <c r="D215" s="31">
        <v>20</v>
      </c>
      <c r="E215" s="32">
        <f t="shared" si="3"/>
        <v>3221100</v>
      </c>
      <c r="F215" s="33">
        <v>64422000</v>
      </c>
    </row>
    <row r="216" spans="1:6">
      <c r="A216" s="29">
        <v>204</v>
      </c>
      <c r="B216" s="34" t="s">
        <v>1007</v>
      </c>
      <c r="C216" s="29" t="s">
        <v>1513</v>
      </c>
      <c r="D216" s="31">
        <v>3</v>
      </c>
      <c r="E216" s="32">
        <f t="shared" si="3"/>
        <v>1896990</v>
      </c>
      <c r="F216" s="33">
        <v>5690970</v>
      </c>
    </row>
    <row r="217" spans="1:6">
      <c r="A217" s="29">
        <v>205</v>
      </c>
      <c r="B217" s="34" t="s">
        <v>1006</v>
      </c>
      <c r="C217" s="29" t="s">
        <v>1513</v>
      </c>
      <c r="D217" s="31">
        <v>3</v>
      </c>
      <c r="E217" s="32">
        <f t="shared" si="3"/>
        <v>1896990</v>
      </c>
      <c r="F217" s="33">
        <v>5690970</v>
      </c>
    </row>
    <row r="218" spans="1:6">
      <c r="A218" s="29">
        <v>206</v>
      </c>
      <c r="B218" s="34" t="s">
        <v>1424</v>
      </c>
      <c r="C218" s="29" t="s">
        <v>1513</v>
      </c>
      <c r="D218" s="31">
        <v>5</v>
      </c>
      <c r="E218" s="32">
        <f t="shared" si="3"/>
        <v>2442360</v>
      </c>
      <c r="F218" s="33">
        <v>12211800</v>
      </c>
    </row>
    <row r="219" spans="1:6">
      <c r="A219" s="29">
        <v>207</v>
      </c>
      <c r="B219" s="34" t="s">
        <v>1005</v>
      </c>
      <c r="C219" s="29" t="s">
        <v>1513</v>
      </c>
      <c r="D219" s="31">
        <v>20</v>
      </c>
      <c r="E219" s="32">
        <f t="shared" si="3"/>
        <v>2088300</v>
      </c>
      <c r="F219" s="33">
        <v>41766000</v>
      </c>
    </row>
    <row r="220" spans="1:6">
      <c r="A220" s="29">
        <v>208</v>
      </c>
      <c r="B220" s="34" t="s">
        <v>1421</v>
      </c>
      <c r="C220" s="29" t="s">
        <v>1513</v>
      </c>
      <c r="D220" s="31">
        <v>20</v>
      </c>
      <c r="E220" s="32">
        <f t="shared" si="3"/>
        <v>2068600</v>
      </c>
      <c r="F220" s="33">
        <v>41372000</v>
      </c>
    </row>
    <row r="221" spans="1:6">
      <c r="A221" s="29">
        <v>209</v>
      </c>
      <c r="B221" s="34" t="s">
        <v>1004</v>
      </c>
      <c r="C221" s="29" t="s">
        <v>1513</v>
      </c>
      <c r="D221" s="31">
        <v>7</v>
      </c>
      <c r="E221" s="32">
        <f t="shared" si="3"/>
        <v>8304000</v>
      </c>
      <c r="F221" s="33">
        <v>58128000</v>
      </c>
    </row>
    <row r="222" spans="1:6">
      <c r="A222" s="29">
        <v>210</v>
      </c>
      <c r="B222" s="34" t="s">
        <v>1003</v>
      </c>
      <c r="C222" s="29" t="s">
        <v>1513</v>
      </c>
      <c r="D222" s="31">
        <v>3</v>
      </c>
      <c r="E222" s="32">
        <f t="shared" si="3"/>
        <v>2587100</v>
      </c>
      <c r="F222" s="33">
        <v>7761300</v>
      </c>
    </row>
    <row r="223" spans="1:6">
      <c r="A223" s="29">
        <v>211</v>
      </c>
      <c r="B223" s="34" t="s">
        <v>1002</v>
      </c>
      <c r="C223" s="29" t="s">
        <v>1513</v>
      </c>
      <c r="D223" s="31">
        <v>10</v>
      </c>
      <c r="E223" s="32">
        <f t="shared" si="3"/>
        <v>2625710</v>
      </c>
      <c r="F223" s="33">
        <v>26257100</v>
      </c>
    </row>
    <row r="224" spans="1:6">
      <c r="A224" s="29">
        <v>212</v>
      </c>
      <c r="B224" s="34" t="s">
        <v>1419</v>
      </c>
      <c r="C224" s="29" t="s">
        <v>1513</v>
      </c>
      <c r="D224" s="31">
        <v>30</v>
      </c>
      <c r="E224" s="32">
        <f t="shared" si="3"/>
        <v>2098200</v>
      </c>
      <c r="F224" s="33">
        <v>62946000</v>
      </c>
    </row>
    <row r="225" spans="1:6">
      <c r="A225" s="29">
        <v>213</v>
      </c>
      <c r="B225" s="34" t="s">
        <v>1001</v>
      </c>
      <c r="C225" s="29" t="s">
        <v>1513</v>
      </c>
      <c r="D225" s="31">
        <v>10</v>
      </c>
      <c r="E225" s="32">
        <f t="shared" si="3"/>
        <v>6043300</v>
      </c>
      <c r="F225" s="33">
        <v>60433000</v>
      </c>
    </row>
    <row r="226" spans="1:6">
      <c r="A226" s="29">
        <v>214</v>
      </c>
      <c r="B226" s="34" t="s">
        <v>1447</v>
      </c>
      <c r="C226" s="29" t="s">
        <v>1513</v>
      </c>
      <c r="D226" s="31">
        <v>7</v>
      </c>
      <c r="E226" s="32">
        <f t="shared" si="3"/>
        <v>7274600</v>
      </c>
      <c r="F226" s="33">
        <v>50922200</v>
      </c>
    </row>
    <row r="227" spans="1:6">
      <c r="A227" s="29">
        <v>215</v>
      </c>
      <c r="B227" s="34" t="s">
        <v>1000</v>
      </c>
      <c r="C227" s="29" t="s">
        <v>1513</v>
      </c>
      <c r="D227" s="31">
        <v>20</v>
      </c>
      <c r="E227" s="32">
        <f t="shared" si="3"/>
        <v>3369040</v>
      </c>
      <c r="F227" s="33">
        <v>67380800</v>
      </c>
    </row>
    <row r="228" spans="1:6">
      <c r="A228" s="29">
        <v>216</v>
      </c>
      <c r="B228" s="34" t="s">
        <v>999</v>
      </c>
      <c r="C228" s="29" t="s">
        <v>1513</v>
      </c>
      <c r="D228" s="31">
        <v>2</v>
      </c>
      <c r="E228" s="32">
        <f t="shared" si="3"/>
        <v>2036930</v>
      </c>
      <c r="F228" s="33">
        <v>4073860</v>
      </c>
    </row>
    <row r="229" spans="1:6">
      <c r="A229" s="29">
        <v>217</v>
      </c>
      <c r="B229" s="34" t="s">
        <v>998</v>
      </c>
      <c r="C229" s="29" t="s">
        <v>1513</v>
      </c>
      <c r="D229" s="31">
        <v>10</v>
      </c>
      <c r="E229" s="32">
        <f t="shared" si="3"/>
        <v>2408500</v>
      </c>
      <c r="F229" s="33">
        <v>24085000</v>
      </c>
    </row>
    <row r="230" spans="1:6">
      <c r="A230" s="29">
        <v>218</v>
      </c>
      <c r="B230" s="34" t="s">
        <v>1415</v>
      </c>
      <c r="C230" s="29" t="s">
        <v>1513</v>
      </c>
      <c r="D230" s="31">
        <v>25</v>
      </c>
      <c r="E230" s="32">
        <f t="shared" si="3"/>
        <v>3625000</v>
      </c>
      <c r="F230" s="33">
        <v>90625000</v>
      </c>
    </row>
    <row r="231" spans="1:6">
      <c r="A231" s="29">
        <v>219</v>
      </c>
      <c r="B231" s="34" t="s">
        <v>997</v>
      </c>
      <c r="C231" s="29" t="s">
        <v>1655</v>
      </c>
      <c r="D231" s="31">
        <v>11</v>
      </c>
      <c r="E231" s="32">
        <f t="shared" si="3"/>
        <v>2340240</v>
      </c>
      <c r="F231" s="33">
        <v>25742640</v>
      </c>
    </row>
    <row r="232" spans="1:6">
      <c r="A232" s="29"/>
      <c r="B232" s="30" t="s">
        <v>1709</v>
      </c>
      <c r="C232" s="29"/>
      <c r="D232" s="31"/>
      <c r="E232" s="32"/>
      <c r="F232" s="33"/>
    </row>
    <row r="233" spans="1:6">
      <c r="A233" s="29">
        <v>220</v>
      </c>
      <c r="B233" s="34" t="s">
        <v>996</v>
      </c>
      <c r="C233" s="29" t="s">
        <v>1513</v>
      </c>
      <c r="D233" s="31">
        <v>1</v>
      </c>
      <c r="E233" s="32">
        <f t="shared" si="3"/>
        <v>4837480</v>
      </c>
      <c r="F233" s="33">
        <v>4837480</v>
      </c>
    </row>
    <row r="234" spans="1:6">
      <c r="A234" s="29">
        <v>221</v>
      </c>
      <c r="B234" s="34" t="s">
        <v>1456</v>
      </c>
      <c r="C234" s="29" t="s">
        <v>1513</v>
      </c>
      <c r="D234" s="31">
        <v>2</v>
      </c>
      <c r="E234" s="32">
        <f t="shared" si="3"/>
        <v>4839630</v>
      </c>
      <c r="F234" s="33">
        <v>9679260</v>
      </c>
    </row>
    <row r="235" spans="1:6">
      <c r="A235" s="29">
        <v>222</v>
      </c>
      <c r="B235" s="34" t="s">
        <v>995</v>
      </c>
      <c r="C235" s="29" t="s">
        <v>1513</v>
      </c>
      <c r="D235" s="31">
        <v>6</v>
      </c>
      <c r="E235" s="32">
        <f t="shared" si="3"/>
        <v>384200</v>
      </c>
      <c r="F235" s="33">
        <v>2305200</v>
      </c>
    </row>
    <row r="236" spans="1:6">
      <c r="A236" s="29">
        <v>223</v>
      </c>
      <c r="B236" s="34" t="s">
        <v>994</v>
      </c>
      <c r="C236" s="29" t="s">
        <v>1513</v>
      </c>
      <c r="D236" s="31">
        <v>45</v>
      </c>
      <c r="E236" s="32">
        <f t="shared" si="3"/>
        <v>1970100</v>
      </c>
      <c r="F236" s="33">
        <v>88654500</v>
      </c>
    </row>
    <row r="237" spans="1:6">
      <c r="A237" s="29">
        <v>224</v>
      </c>
      <c r="B237" s="34" t="s">
        <v>993</v>
      </c>
      <c r="C237" s="29" t="s">
        <v>1513</v>
      </c>
      <c r="D237" s="31">
        <v>3</v>
      </c>
      <c r="E237" s="32">
        <f t="shared" si="3"/>
        <v>2708900</v>
      </c>
      <c r="F237" s="33">
        <v>8126700</v>
      </c>
    </row>
    <row r="238" spans="1:6">
      <c r="A238" s="29">
        <v>225</v>
      </c>
      <c r="B238" s="34" t="s">
        <v>992</v>
      </c>
      <c r="C238" s="29" t="s">
        <v>1513</v>
      </c>
      <c r="D238" s="31">
        <v>45</v>
      </c>
      <c r="E238" s="32">
        <f t="shared" si="3"/>
        <v>1970100</v>
      </c>
      <c r="F238" s="33">
        <v>88654500</v>
      </c>
    </row>
    <row r="239" spans="1:6">
      <c r="A239" s="29">
        <v>226</v>
      </c>
      <c r="B239" s="34" t="s">
        <v>991</v>
      </c>
      <c r="C239" s="29" t="s">
        <v>1513</v>
      </c>
      <c r="D239" s="31">
        <v>2</v>
      </c>
      <c r="E239" s="32">
        <f t="shared" si="3"/>
        <v>791550</v>
      </c>
      <c r="F239" s="33">
        <v>1583100</v>
      </c>
    </row>
    <row r="240" spans="1:6">
      <c r="A240" s="29">
        <v>227</v>
      </c>
      <c r="B240" s="34" t="s">
        <v>990</v>
      </c>
      <c r="C240" s="29" t="s">
        <v>1513</v>
      </c>
      <c r="D240" s="31">
        <v>3</v>
      </c>
      <c r="E240" s="32">
        <f t="shared" si="3"/>
        <v>572810</v>
      </c>
      <c r="F240" s="33">
        <v>1718430</v>
      </c>
    </row>
    <row r="241" spans="1:6">
      <c r="A241" s="29">
        <v>228</v>
      </c>
      <c r="B241" s="34" t="s">
        <v>989</v>
      </c>
      <c r="C241" s="29" t="s">
        <v>1514</v>
      </c>
      <c r="D241" s="31">
        <v>2</v>
      </c>
      <c r="E241" s="32">
        <f t="shared" si="3"/>
        <v>10126630</v>
      </c>
      <c r="F241" s="33">
        <v>20253260</v>
      </c>
    </row>
    <row r="242" spans="1:6">
      <c r="A242" s="29">
        <v>229</v>
      </c>
      <c r="B242" s="34" t="s">
        <v>988</v>
      </c>
      <c r="C242" s="29" t="s">
        <v>1514</v>
      </c>
      <c r="D242" s="31">
        <v>2</v>
      </c>
      <c r="E242" s="32">
        <f t="shared" si="3"/>
        <v>10236200</v>
      </c>
      <c r="F242" s="33">
        <v>20472400</v>
      </c>
    </row>
    <row r="243" spans="1:6">
      <c r="A243" s="29">
        <v>230</v>
      </c>
      <c r="B243" s="34" t="s">
        <v>987</v>
      </c>
      <c r="C243" s="29" t="s">
        <v>1514</v>
      </c>
      <c r="D243" s="31">
        <v>2</v>
      </c>
      <c r="E243" s="32">
        <f t="shared" si="3"/>
        <v>10703070</v>
      </c>
      <c r="F243" s="33">
        <v>21406140</v>
      </c>
    </row>
    <row r="244" spans="1:6">
      <c r="A244" s="29">
        <v>231</v>
      </c>
      <c r="B244" s="34" t="s">
        <v>986</v>
      </c>
      <c r="C244" s="29" t="s">
        <v>1513</v>
      </c>
      <c r="D244" s="31">
        <v>2</v>
      </c>
      <c r="E244" s="32">
        <f t="shared" si="3"/>
        <v>1911390</v>
      </c>
      <c r="F244" s="33">
        <v>3822780</v>
      </c>
    </row>
    <row r="245" spans="1:6">
      <c r="A245" s="29">
        <v>232</v>
      </c>
      <c r="B245" s="57" t="s">
        <v>985</v>
      </c>
      <c r="C245" s="56" t="s">
        <v>1513</v>
      </c>
      <c r="D245" s="31">
        <v>4</v>
      </c>
      <c r="E245" s="32">
        <f t="shared" si="3"/>
        <v>1448050</v>
      </c>
      <c r="F245" s="33">
        <v>5792200</v>
      </c>
    </row>
    <row r="246" spans="1:6">
      <c r="A246" s="29">
        <v>233</v>
      </c>
      <c r="B246" s="34" t="s">
        <v>984</v>
      </c>
      <c r="C246" s="29" t="s">
        <v>1513</v>
      </c>
      <c r="D246" s="31">
        <v>1</v>
      </c>
      <c r="E246" s="32">
        <f t="shared" si="3"/>
        <v>1641110</v>
      </c>
      <c r="F246" s="33">
        <v>1641110</v>
      </c>
    </row>
    <row r="247" spans="1:6">
      <c r="A247" s="29">
        <v>234</v>
      </c>
      <c r="B247" s="34" t="s">
        <v>983</v>
      </c>
      <c r="C247" s="29" t="s">
        <v>1513</v>
      </c>
      <c r="D247" s="31">
        <v>25</v>
      </c>
      <c r="E247" s="32">
        <f t="shared" si="3"/>
        <v>1034300</v>
      </c>
      <c r="F247" s="33">
        <v>25857500</v>
      </c>
    </row>
    <row r="248" spans="1:6">
      <c r="A248" s="29">
        <v>235</v>
      </c>
      <c r="B248" s="34" t="s">
        <v>982</v>
      </c>
      <c r="C248" s="29" t="s">
        <v>1513</v>
      </c>
      <c r="D248" s="31">
        <v>30</v>
      </c>
      <c r="E248" s="32">
        <f t="shared" si="3"/>
        <v>1773100</v>
      </c>
      <c r="F248" s="33">
        <v>53193000</v>
      </c>
    </row>
    <row r="249" spans="1:6">
      <c r="A249" s="29">
        <v>236</v>
      </c>
      <c r="B249" s="34" t="s">
        <v>981</v>
      </c>
      <c r="C249" s="29" t="s">
        <v>1513</v>
      </c>
      <c r="D249" s="31">
        <v>2</v>
      </c>
      <c r="E249" s="32">
        <f t="shared" si="3"/>
        <v>5905400</v>
      </c>
      <c r="F249" s="33">
        <v>11810800</v>
      </c>
    </row>
    <row r="250" spans="1:6">
      <c r="A250" s="29">
        <v>237</v>
      </c>
      <c r="B250" s="34" t="s">
        <v>980</v>
      </c>
      <c r="C250" s="29" t="s">
        <v>1513</v>
      </c>
      <c r="D250" s="31">
        <v>40</v>
      </c>
      <c r="E250" s="32">
        <f t="shared" si="3"/>
        <v>588880</v>
      </c>
      <c r="F250" s="33">
        <v>23555200</v>
      </c>
    </row>
    <row r="251" spans="1:6">
      <c r="A251" s="29">
        <v>238</v>
      </c>
      <c r="B251" s="34" t="s">
        <v>979</v>
      </c>
      <c r="C251" s="29" t="s">
        <v>1513</v>
      </c>
      <c r="D251" s="31">
        <v>30</v>
      </c>
      <c r="E251" s="32">
        <f t="shared" si="3"/>
        <v>1345050</v>
      </c>
      <c r="F251" s="33">
        <v>40351500</v>
      </c>
    </row>
    <row r="252" spans="1:6">
      <c r="A252" s="29">
        <v>239</v>
      </c>
      <c r="B252" s="34" t="s">
        <v>978</v>
      </c>
      <c r="C252" s="29" t="s">
        <v>1513</v>
      </c>
      <c r="D252" s="31">
        <v>30</v>
      </c>
      <c r="E252" s="32">
        <f t="shared" si="3"/>
        <v>2561100</v>
      </c>
      <c r="F252" s="33">
        <v>76833000</v>
      </c>
    </row>
    <row r="253" spans="1:6">
      <c r="A253" s="29">
        <v>240</v>
      </c>
      <c r="B253" s="34" t="s">
        <v>1471</v>
      </c>
      <c r="C253" s="29" t="s">
        <v>1513</v>
      </c>
      <c r="D253" s="31">
        <v>5</v>
      </c>
      <c r="E253" s="32">
        <f t="shared" si="3"/>
        <v>10113110</v>
      </c>
      <c r="F253" s="33">
        <v>50565550</v>
      </c>
    </row>
    <row r="254" spans="1:6">
      <c r="A254" s="29">
        <v>241</v>
      </c>
      <c r="B254" s="34" t="s">
        <v>976</v>
      </c>
      <c r="C254" s="29" t="s">
        <v>1513</v>
      </c>
      <c r="D254" s="31">
        <v>45</v>
      </c>
      <c r="E254" s="32">
        <f t="shared" si="3"/>
        <v>2955200</v>
      </c>
      <c r="F254" s="33">
        <v>132984000</v>
      </c>
    </row>
    <row r="255" spans="1:6">
      <c r="A255" s="29">
        <v>242</v>
      </c>
      <c r="B255" s="34" t="s">
        <v>975</v>
      </c>
      <c r="C255" s="29" t="s">
        <v>1513</v>
      </c>
      <c r="D255" s="31">
        <v>1</v>
      </c>
      <c r="E255" s="32">
        <f t="shared" si="3"/>
        <v>2358080</v>
      </c>
      <c r="F255" s="33">
        <v>2358080</v>
      </c>
    </row>
    <row r="256" spans="1:6">
      <c r="A256" s="29">
        <v>243</v>
      </c>
      <c r="B256" s="34" t="s">
        <v>974</v>
      </c>
      <c r="C256" s="29" t="s">
        <v>1513</v>
      </c>
      <c r="D256" s="31">
        <v>2</v>
      </c>
      <c r="E256" s="32">
        <f t="shared" si="3"/>
        <v>6105890</v>
      </c>
      <c r="F256" s="33">
        <v>12211780</v>
      </c>
    </row>
    <row r="257" spans="1:6">
      <c r="A257" s="29">
        <v>244</v>
      </c>
      <c r="B257" s="34" t="s">
        <v>973</v>
      </c>
      <c r="C257" s="29" t="s">
        <v>1513</v>
      </c>
      <c r="D257" s="31">
        <v>6</v>
      </c>
      <c r="E257" s="32">
        <f t="shared" si="3"/>
        <v>7336670</v>
      </c>
      <c r="F257" s="33">
        <v>44020020</v>
      </c>
    </row>
    <row r="258" spans="1:6">
      <c r="A258" s="29">
        <v>245</v>
      </c>
      <c r="B258" s="34" t="s">
        <v>972</v>
      </c>
      <c r="C258" s="29" t="s">
        <v>1513</v>
      </c>
      <c r="D258" s="31">
        <v>2</v>
      </c>
      <c r="E258" s="32">
        <f t="shared" si="3"/>
        <v>4416570</v>
      </c>
      <c r="F258" s="33">
        <v>8833140</v>
      </c>
    </row>
    <row r="259" spans="1:6">
      <c r="A259" s="29">
        <v>246</v>
      </c>
      <c r="B259" s="34" t="s">
        <v>971</v>
      </c>
      <c r="C259" s="29" t="s">
        <v>1513</v>
      </c>
      <c r="D259" s="31">
        <v>2</v>
      </c>
      <c r="E259" s="32">
        <f t="shared" si="3"/>
        <v>450510</v>
      </c>
      <c r="F259" s="33">
        <v>901020</v>
      </c>
    </row>
    <row r="260" spans="1:6">
      <c r="A260" s="29">
        <v>247</v>
      </c>
      <c r="B260" s="34" t="s">
        <v>970</v>
      </c>
      <c r="C260" s="29" t="s">
        <v>1513</v>
      </c>
      <c r="D260" s="31">
        <v>3</v>
      </c>
      <c r="E260" s="32">
        <f t="shared" si="3"/>
        <v>326540</v>
      </c>
      <c r="F260" s="33">
        <v>979620</v>
      </c>
    </row>
    <row r="261" spans="1:6">
      <c r="A261" s="29">
        <v>248</v>
      </c>
      <c r="B261" s="34" t="s">
        <v>969</v>
      </c>
      <c r="C261" s="29" t="s">
        <v>1513</v>
      </c>
      <c r="D261" s="31">
        <v>25</v>
      </c>
      <c r="E261" s="32">
        <f t="shared" si="3"/>
        <v>299290</v>
      </c>
      <c r="F261" s="33">
        <v>7482250</v>
      </c>
    </row>
    <row r="262" spans="1:6">
      <c r="A262" s="29">
        <v>249</v>
      </c>
      <c r="B262" s="34" t="s">
        <v>1451</v>
      </c>
      <c r="C262" s="29" t="s">
        <v>1225</v>
      </c>
      <c r="D262" s="31">
        <v>7</v>
      </c>
      <c r="E262" s="32">
        <f t="shared" si="3"/>
        <v>2413350</v>
      </c>
      <c r="F262" s="33">
        <v>16893450</v>
      </c>
    </row>
    <row r="263" spans="1:6">
      <c r="A263" s="29">
        <v>250</v>
      </c>
      <c r="B263" s="34" t="s">
        <v>968</v>
      </c>
      <c r="C263" s="29" t="s">
        <v>1513</v>
      </c>
      <c r="D263" s="31">
        <v>1</v>
      </c>
      <c r="E263" s="32">
        <f t="shared" si="3"/>
        <v>11595750</v>
      </c>
      <c r="F263" s="33">
        <v>11595750</v>
      </c>
    </row>
    <row r="264" spans="1:6">
      <c r="A264" s="29">
        <v>251</v>
      </c>
      <c r="B264" s="34" t="s">
        <v>967</v>
      </c>
      <c r="C264" s="29" t="s">
        <v>1513</v>
      </c>
      <c r="D264" s="31">
        <v>1</v>
      </c>
      <c r="E264" s="32">
        <f t="shared" ref="E264:E327" si="4">F264/D264</f>
        <v>11595750</v>
      </c>
      <c r="F264" s="33">
        <v>11595750</v>
      </c>
    </row>
    <row r="265" spans="1:6">
      <c r="A265" s="29">
        <v>252</v>
      </c>
      <c r="B265" s="34" t="s">
        <v>966</v>
      </c>
      <c r="C265" s="29" t="s">
        <v>1514</v>
      </c>
      <c r="D265" s="31">
        <v>1</v>
      </c>
      <c r="E265" s="32">
        <f t="shared" si="4"/>
        <v>14761840</v>
      </c>
      <c r="F265" s="33">
        <v>14761840</v>
      </c>
    </row>
    <row r="266" spans="1:6">
      <c r="A266" s="29">
        <v>253</v>
      </c>
      <c r="B266" s="34" t="s">
        <v>965</v>
      </c>
      <c r="C266" s="29" t="s">
        <v>1513</v>
      </c>
      <c r="D266" s="31">
        <v>1</v>
      </c>
      <c r="E266" s="32">
        <f t="shared" si="4"/>
        <v>2208040</v>
      </c>
      <c r="F266" s="33">
        <v>2208040</v>
      </c>
    </row>
    <row r="267" spans="1:6">
      <c r="A267" s="29">
        <v>254</v>
      </c>
      <c r="B267" s="57" t="s">
        <v>964</v>
      </c>
      <c r="C267" s="56" t="s">
        <v>1513</v>
      </c>
      <c r="D267" s="31">
        <v>3</v>
      </c>
      <c r="E267" s="32">
        <f t="shared" si="4"/>
        <v>299290</v>
      </c>
      <c r="F267" s="33">
        <v>897870</v>
      </c>
    </row>
    <row r="268" spans="1:6">
      <c r="A268" s="29">
        <v>255</v>
      </c>
      <c r="B268" s="34" t="s">
        <v>963</v>
      </c>
      <c r="C268" s="29" t="s">
        <v>1513</v>
      </c>
      <c r="D268" s="31">
        <v>5</v>
      </c>
      <c r="E268" s="32">
        <f t="shared" si="4"/>
        <v>748600</v>
      </c>
      <c r="F268" s="33">
        <v>3743000</v>
      </c>
    </row>
    <row r="269" spans="1:6">
      <c r="A269" s="29">
        <v>256</v>
      </c>
      <c r="B269" s="34" t="s">
        <v>961</v>
      </c>
      <c r="C269" s="29" t="s">
        <v>1513</v>
      </c>
      <c r="D269" s="31">
        <v>40</v>
      </c>
      <c r="E269" s="32">
        <f t="shared" si="4"/>
        <v>1034300</v>
      </c>
      <c r="F269" s="33">
        <v>41372000</v>
      </c>
    </row>
    <row r="270" spans="1:6">
      <c r="A270" s="29">
        <v>257</v>
      </c>
      <c r="B270" s="34" t="s">
        <v>960</v>
      </c>
      <c r="C270" s="29" t="s">
        <v>1513</v>
      </c>
      <c r="D270" s="31">
        <v>4</v>
      </c>
      <c r="E270" s="32">
        <f t="shared" si="4"/>
        <v>1182100</v>
      </c>
      <c r="F270" s="33">
        <v>4728400</v>
      </c>
    </row>
    <row r="271" spans="1:6">
      <c r="A271" s="29">
        <v>258</v>
      </c>
      <c r="B271" s="34" t="s">
        <v>959</v>
      </c>
      <c r="C271" s="29" t="s">
        <v>1513</v>
      </c>
      <c r="D271" s="31">
        <v>30</v>
      </c>
      <c r="E271" s="32">
        <f t="shared" si="4"/>
        <v>2167100</v>
      </c>
      <c r="F271" s="33">
        <v>65013000</v>
      </c>
    </row>
    <row r="272" spans="1:6" ht="15">
      <c r="A272" s="29">
        <v>259</v>
      </c>
      <c r="B272" s="34" t="s">
        <v>1710</v>
      </c>
      <c r="C272" s="29" t="s">
        <v>1059</v>
      </c>
      <c r="D272" s="31">
        <v>6</v>
      </c>
      <c r="E272" s="32">
        <f t="shared" si="4"/>
        <v>678640</v>
      </c>
      <c r="F272" s="33">
        <v>4071840</v>
      </c>
    </row>
    <row r="273" spans="1:6" ht="15">
      <c r="A273" s="29">
        <v>260</v>
      </c>
      <c r="B273" s="34" t="s">
        <v>1711</v>
      </c>
      <c r="C273" s="29" t="s">
        <v>1059</v>
      </c>
      <c r="D273" s="31">
        <v>12</v>
      </c>
      <c r="E273" s="32">
        <f t="shared" si="4"/>
        <v>340900</v>
      </c>
      <c r="F273" s="33">
        <v>4090800</v>
      </c>
    </row>
    <row r="274" spans="1:6" ht="15">
      <c r="A274" s="29">
        <v>261</v>
      </c>
      <c r="B274" s="34" t="s">
        <v>1712</v>
      </c>
      <c r="C274" s="29" t="s">
        <v>1518</v>
      </c>
      <c r="D274" s="31">
        <v>400</v>
      </c>
      <c r="E274" s="32">
        <f t="shared" si="4"/>
        <v>17480</v>
      </c>
      <c r="F274" s="33">
        <v>6992000</v>
      </c>
    </row>
    <row r="275" spans="1:6" ht="15">
      <c r="A275" s="29">
        <v>262</v>
      </c>
      <c r="B275" s="34" t="s">
        <v>1713</v>
      </c>
      <c r="C275" s="29" t="s">
        <v>1518</v>
      </c>
      <c r="D275" s="31">
        <v>400</v>
      </c>
      <c r="E275" s="32">
        <f t="shared" si="4"/>
        <v>44910</v>
      </c>
      <c r="F275" s="33">
        <v>17964000</v>
      </c>
    </row>
    <row r="276" spans="1:6" ht="15">
      <c r="A276" s="29">
        <v>263</v>
      </c>
      <c r="B276" s="34" t="s">
        <v>1064</v>
      </c>
      <c r="C276" s="29" t="s">
        <v>1518</v>
      </c>
      <c r="D276" s="31">
        <v>3000</v>
      </c>
      <c r="E276" s="32">
        <f t="shared" si="4"/>
        <v>59880</v>
      </c>
      <c r="F276" s="33">
        <v>179640000</v>
      </c>
    </row>
    <row r="277" spans="1:6" ht="15">
      <c r="A277" s="29">
        <v>264</v>
      </c>
      <c r="B277" s="34" t="s">
        <v>1064</v>
      </c>
      <c r="C277" s="29" t="s">
        <v>1059</v>
      </c>
      <c r="D277" s="31">
        <v>250</v>
      </c>
      <c r="E277" s="32">
        <f t="shared" si="4"/>
        <v>54490</v>
      </c>
      <c r="F277" s="33">
        <v>13622500</v>
      </c>
    </row>
    <row r="278" spans="1:6" ht="15">
      <c r="A278" s="29">
        <v>265</v>
      </c>
      <c r="B278" s="34" t="s">
        <v>1714</v>
      </c>
      <c r="C278" s="29" t="s">
        <v>1059</v>
      </c>
      <c r="D278" s="31">
        <v>20</v>
      </c>
      <c r="E278" s="32">
        <f t="shared" si="4"/>
        <v>711070</v>
      </c>
      <c r="F278" s="33">
        <v>14221400</v>
      </c>
    </row>
    <row r="279" spans="1:6" ht="15">
      <c r="A279" s="29">
        <v>266</v>
      </c>
      <c r="B279" s="34" t="s">
        <v>1715</v>
      </c>
      <c r="C279" s="29" t="s">
        <v>1059</v>
      </c>
      <c r="D279" s="31">
        <v>20</v>
      </c>
      <c r="E279" s="32">
        <f t="shared" si="4"/>
        <v>711070</v>
      </c>
      <c r="F279" s="33">
        <v>14221400</v>
      </c>
    </row>
    <row r="280" spans="1:6">
      <c r="A280" s="29"/>
      <c r="B280" s="30" t="s">
        <v>1716</v>
      </c>
      <c r="C280" s="29"/>
      <c r="D280" s="31"/>
      <c r="E280" s="32"/>
      <c r="F280" s="33"/>
    </row>
    <row r="281" spans="1:6">
      <c r="A281" s="29">
        <v>267</v>
      </c>
      <c r="B281" s="34" t="s">
        <v>958</v>
      </c>
      <c r="C281" s="29" t="s">
        <v>1513</v>
      </c>
      <c r="D281" s="31">
        <v>2</v>
      </c>
      <c r="E281" s="32">
        <f t="shared" si="4"/>
        <v>1013610</v>
      </c>
      <c r="F281" s="33">
        <v>2027220</v>
      </c>
    </row>
    <row r="282" spans="1:6">
      <c r="A282" s="29">
        <v>268</v>
      </c>
      <c r="B282" s="34" t="s">
        <v>1438</v>
      </c>
      <c r="C282" s="29" t="s">
        <v>1513</v>
      </c>
      <c r="D282" s="31">
        <v>8</v>
      </c>
      <c r="E282" s="32">
        <f t="shared" si="4"/>
        <v>1551200</v>
      </c>
      <c r="F282" s="33">
        <v>12409600</v>
      </c>
    </row>
    <row r="283" spans="1:6">
      <c r="A283" s="29">
        <v>269</v>
      </c>
      <c r="B283" s="34" t="s">
        <v>957</v>
      </c>
      <c r="C283" s="29" t="s">
        <v>1513</v>
      </c>
      <c r="D283" s="31">
        <v>10</v>
      </c>
      <c r="E283" s="32">
        <f t="shared" si="4"/>
        <v>847410</v>
      </c>
      <c r="F283" s="33">
        <v>8474100</v>
      </c>
    </row>
    <row r="284" spans="1:6">
      <c r="A284" s="29">
        <v>270</v>
      </c>
      <c r="B284" s="34" t="s">
        <v>1436</v>
      </c>
      <c r="C284" s="29" t="s">
        <v>1513</v>
      </c>
      <c r="D284" s="31">
        <v>12</v>
      </c>
      <c r="E284" s="32">
        <f t="shared" si="4"/>
        <v>757640</v>
      </c>
      <c r="F284" s="33">
        <v>9091680</v>
      </c>
    </row>
    <row r="285" spans="1:6">
      <c r="A285" s="29">
        <v>271</v>
      </c>
      <c r="B285" s="34" t="s">
        <v>956</v>
      </c>
      <c r="C285" s="29" t="s">
        <v>1513</v>
      </c>
      <c r="D285" s="31">
        <v>2</v>
      </c>
      <c r="E285" s="32">
        <f t="shared" si="4"/>
        <v>608190</v>
      </c>
      <c r="F285" s="33">
        <v>1216380</v>
      </c>
    </row>
    <row r="286" spans="1:6">
      <c r="A286" s="29">
        <v>272</v>
      </c>
      <c r="B286" s="34" t="s">
        <v>955</v>
      </c>
      <c r="C286" s="29" t="s">
        <v>1513</v>
      </c>
      <c r="D286" s="31">
        <v>8</v>
      </c>
      <c r="E286" s="32">
        <f t="shared" si="4"/>
        <v>1124650</v>
      </c>
      <c r="F286" s="33">
        <v>8997200</v>
      </c>
    </row>
    <row r="287" spans="1:6">
      <c r="A287" s="29">
        <v>273</v>
      </c>
      <c r="B287" s="34" t="s">
        <v>954</v>
      </c>
      <c r="C287" s="29" t="s">
        <v>1513</v>
      </c>
      <c r="D287" s="31">
        <v>8</v>
      </c>
      <c r="E287" s="32">
        <f t="shared" si="4"/>
        <v>1071530</v>
      </c>
      <c r="F287" s="33">
        <v>8572240</v>
      </c>
    </row>
    <row r="288" spans="1:6">
      <c r="A288" s="29">
        <v>274</v>
      </c>
      <c r="B288" s="34" t="s">
        <v>953</v>
      </c>
      <c r="C288" s="29" t="s">
        <v>1513</v>
      </c>
      <c r="D288" s="31">
        <v>5</v>
      </c>
      <c r="E288" s="32">
        <f t="shared" si="4"/>
        <v>1351520</v>
      </c>
      <c r="F288" s="33">
        <v>6757600</v>
      </c>
    </row>
    <row r="289" spans="1:6">
      <c r="A289" s="29">
        <v>275</v>
      </c>
      <c r="B289" s="34" t="s">
        <v>952</v>
      </c>
      <c r="C289" s="29" t="s">
        <v>1513</v>
      </c>
      <c r="D289" s="31">
        <v>5</v>
      </c>
      <c r="E289" s="32">
        <f t="shared" si="4"/>
        <v>1110140</v>
      </c>
      <c r="F289" s="33">
        <v>5550700</v>
      </c>
    </row>
    <row r="290" spans="1:6">
      <c r="A290" s="29"/>
      <c r="B290" s="30" t="s">
        <v>1717</v>
      </c>
      <c r="C290" s="29"/>
      <c r="D290" s="31"/>
      <c r="E290" s="32"/>
      <c r="F290" s="33"/>
    </row>
    <row r="291" spans="1:6">
      <c r="A291" s="29">
        <v>276</v>
      </c>
      <c r="B291" s="34" t="s">
        <v>951</v>
      </c>
      <c r="C291" s="29" t="s">
        <v>1513</v>
      </c>
      <c r="D291" s="31">
        <v>2</v>
      </c>
      <c r="E291" s="32">
        <f t="shared" si="4"/>
        <v>8947790</v>
      </c>
      <c r="F291" s="33">
        <v>17895580</v>
      </c>
    </row>
    <row r="292" spans="1:6">
      <c r="A292" s="29">
        <v>277</v>
      </c>
      <c r="B292" s="34" t="s">
        <v>1718</v>
      </c>
      <c r="C292" s="29" t="s">
        <v>1513</v>
      </c>
      <c r="D292" s="31">
        <v>2</v>
      </c>
      <c r="E292" s="32">
        <f t="shared" si="4"/>
        <v>33783340</v>
      </c>
      <c r="F292" s="33">
        <v>67566680</v>
      </c>
    </row>
    <row r="293" spans="1:6">
      <c r="A293" s="29">
        <v>278</v>
      </c>
      <c r="B293" s="34" t="s">
        <v>1506</v>
      </c>
      <c r="C293" s="29" t="s">
        <v>1513</v>
      </c>
      <c r="D293" s="31">
        <v>2</v>
      </c>
      <c r="E293" s="32">
        <f t="shared" si="4"/>
        <v>5850600</v>
      </c>
      <c r="F293" s="33">
        <v>11701200</v>
      </c>
    </row>
    <row r="294" spans="1:6">
      <c r="A294" s="29">
        <v>279</v>
      </c>
      <c r="B294" s="34" t="s">
        <v>1464</v>
      </c>
      <c r="C294" s="29" t="s">
        <v>1513</v>
      </c>
      <c r="D294" s="31">
        <v>10</v>
      </c>
      <c r="E294" s="32">
        <f t="shared" si="4"/>
        <v>11441500</v>
      </c>
      <c r="F294" s="33">
        <v>114415000</v>
      </c>
    </row>
    <row r="295" spans="1:6">
      <c r="A295" s="29">
        <v>280</v>
      </c>
      <c r="B295" s="57" t="s">
        <v>1463</v>
      </c>
      <c r="C295" s="56" t="s">
        <v>1513</v>
      </c>
      <c r="D295" s="31">
        <v>10</v>
      </c>
      <c r="E295" s="32">
        <f t="shared" si="4"/>
        <v>7960000</v>
      </c>
      <c r="F295" s="33">
        <v>79600000</v>
      </c>
    </row>
    <row r="296" spans="1:6">
      <c r="A296" s="29">
        <v>281</v>
      </c>
      <c r="B296" s="34" t="s">
        <v>1462</v>
      </c>
      <c r="C296" s="29" t="s">
        <v>1513</v>
      </c>
      <c r="D296" s="31">
        <v>10</v>
      </c>
      <c r="E296" s="32">
        <f t="shared" si="4"/>
        <v>5435470</v>
      </c>
      <c r="F296" s="33">
        <v>54354700</v>
      </c>
    </row>
    <row r="297" spans="1:6">
      <c r="A297" s="29">
        <v>282</v>
      </c>
      <c r="B297" s="34" t="s">
        <v>1505</v>
      </c>
      <c r="C297" s="29" t="s">
        <v>1513</v>
      </c>
      <c r="D297" s="31">
        <v>2</v>
      </c>
      <c r="E297" s="32">
        <f t="shared" si="4"/>
        <v>5850600</v>
      </c>
      <c r="F297" s="33">
        <v>11701200</v>
      </c>
    </row>
    <row r="298" spans="1:6" ht="20.399999999999999">
      <c r="A298" s="29">
        <v>283</v>
      </c>
      <c r="B298" s="34" t="s">
        <v>1504</v>
      </c>
      <c r="C298" s="29" t="s">
        <v>1513</v>
      </c>
      <c r="D298" s="31">
        <v>5</v>
      </c>
      <c r="E298" s="32">
        <f t="shared" si="4"/>
        <v>25674700</v>
      </c>
      <c r="F298" s="33">
        <v>128373500</v>
      </c>
    </row>
    <row r="299" spans="1:6">
      <c r="A299" s="29">
        <v>284</v>
      </c>
      <c r="B299" s="34" t="s">
        <v>1503</v>
      </c>
      <c r="C299" s="29" t="s">
        <v>1513</v>
      </c>
      <c r="D299" s="31">
        <v>2</v>
      </c>
      <c r="E299" s="32">
        <f t="shared" si="4"/>
        <v>2982920</v>
      </c>
      <c r="F299" s="33">
        <v>5965840</v>
      </c>
    </row>
    <row r="300" spans="1:6">
      <c r="A300" s="29"/>
      <c r="B300" s="30" t="s">
        <v>1719</v>
      </c>
      <c r="C300" s="29"/>
      <c r="D300" s="31"/>
      <c r="E300" s="32"/>
      <c r="F300" s="33"/>
    </row>
    <row r="301" spans="1:6">
      <c r="A301" s="97">
        <v>285</v>
      </c>
      <c r="B301" s="102" t="s">
        <v>1502</v>
      </c>
      <c r="C301" s="97" t="s">
        <v>1514</v>
      </c>
      <c r="D301" s="38">
        <v>2</v>
      </c>
      <c r="E301" s="164">
        <v>20000000</v>
      </c>
      <c r="F301" s="39">
        <f>D301*E301</f>
        <v>40000000</v>
      </c>
    </row>
    <row r="302" spans="1:6">
      <c r="A302" s="29">
        <v>286</v>
      </c>
      <c r="B302" s="34" t="s">
        <v>1500</v>
      </c>
      <c r="C302" s="29" t="s">
        <v>1199</v>
      </c>
      <c r="D302" s="31">
        <v>5</v>
      </c>
      <c r="E302" s="32">
        <f t="shared" si="4"/>
        <v>6639150</v>
      </c>
      <c r="F302" s="33">
        <v>33195750</v>
      </c>
    </row>
    <row r="303" spans="1:6">
      <c r="A303" s="97">
        <v>287</v>
      </c>
      <c r="B303" s="102" t="s">
        <v>1499</v>
      </c>
      <c r="C303" s="97" t="s">
        <v>1513</v>
      </c>
      <c r="D303" s="38">
        <v>15</v>
      </c>
      <c r="E303" s="164">
        <v>18500000</v>
      </c>
      <c r="F303" s="39">
        <f>D303*E303</f>
        <v>277500000</v>
      </c>
    </row>
    <row r="304" spans="1:6">
      <c r="A304" s="29">
        <v>288</v>
      </c>
      <c r="B304" s="34" t="s">
        <v>1498</v>
      </c>
      <c r="C304" s="29" t="s">
        <v>1513</v>
      </c>
      <c r="D304" s="31">
        <v>6</v>
      </c>
      <c r="E304" s="32">
        <f t="shared" si="4"/>
        <v>9683100</v>
      </c>
      <c r="F304" s="33">
        <v>58098600</v>
      </c>
    </row>
    <row r="305" spans="1:6">
      <c r="A305" s="29">
        <v>289</v>
      </c>
      <c r="B305" s="34" t="s">
        <v>1496</v>
      </c>
      <c r="C305" s="29" t="s">
        <v>1513</v>
      </c>
      <c r="D305" s="31">
        <v>1</v>
      </c>
      <c r="E305" s="32">
        <f t="shared" si="4"/>
        <v>2268630</v>
      </c>
      <c r="F305" s="33">
        <v>2268630</v>
      </c>
    </row>
    <row r="306" spans="1:6">
      <c r="A306" s="97">
        <v>290</v>
      </c>
      <c r="B306" s="102" t="s">
        <v>1495</v>
      </c>
      <c r="C306" s="97" t="s">
        <v>1513</v>
      </c>
      <c r="D306" s="38">
        <v>6</v>
      </c>
      <c r="E306" s="164">
        <v>11000000</v>
      </c>
      <c r="F306" s="39">
        <f>D306*E306</f>
        <v>66000000</v>
      </c>
    </row>
    <row r="307" spans="1:6">
      <c r="A307" s="97">
        <v>291</v>
      </c>
      <c r="B307" s="102" t="s">
        <v>1493</v>
      </c>
      <c r="C307" s="97" t="s">
        <v>1513</v>
      </c>
      <c r="D307" s="38">
        <v>2</v>
      </c>
      <c r="E307" s="164">
        <v>11000000</v>
      </c>
      <c r="F307" s="39">
        <f>D307*E307</f>
        <v>22000000</v>
      </c>
    </row>
    <row r="308" spans="1:6">
      <c r="A308" s="97">
        <v>292</v>
      </c>
      <c r="B308" s="102" t="s">
        <v>1492</v>
      </c>
      <c r="C308" s="97" t="s">
        <v>1513</v>
      </c>
      <c r="D308" s="38">
        <v>12</v>
      </c>
      <c r="E308" s="164">
        <v>23000000</v>
      </c>
      <c r="F308" s="39">
        <f>D308*E308</f>
        <v>276000000</v>
      </c>
    </row>
    <row r="309" spans="1:6">
      <c r="A309" s="29">
        <v>293</v>
      </c>
      <c r="B309" s="34" t="s">
        <v>1491</v>
      </c>
      <c r="C309" s="29" t="s">
        <v>1513</v>
      </c>
      <c r="D309" s="31">
        <v>1</v>
      </c>
      <c r="E309" s="32">
        <f t="shared" si="4"/>
        <v>1967805</v>
      </c>
      <c r="F309" s="33">
        <v>1967805</v>
      </c>
    </row>
    <row r="310" spans="1:6">
      <c r="A310" s="97">
        <v>294</v>
      </c>
      <c r="B310" s="102" t="s">
        <v>1490</v>
      </c>
      <c r="C310" s="97" t="s">
        <v>1513</v>
      </c>
      <c r="D310" s="38">
        <v>8</v>
      </c>
      <c r="E310" s="164">
        <v>24500000</v>
      </c>
      <c r="F310" s="39">
        <f>D310*E310</f>
        <v>196000000</v>
      </c>
    </row>
    <row r="311" spans="1:6">
      <c r="A311" s="97">
        <v>295</v>
      </c>
      <c r="B311" s="102" t="s">
        <v>1489</v>
      </c>
      <c r="C311" s="97" t="s">
        <v>1514</v>
      </c>
      <c r="D311" s="38">
        <v>2</v>
      </c>
      <c r="E311" s="164">
        <v>20000000</v>
      </c>
      <c r="F311" s="39">
        <f>D311*E311</f>
        <v>40000000</v>
      </c>
    </row>
    <row r="312" spans="1:6">
      <c r="A312" s="97">
        <v>296</v>
      </c>
      <c r="B312" s="102" t="s">
        <v>1487</v>
      </c>
      <c r="C312" s="97" t="s">
        <v>1514</v>
      </c>
      <c r="D312" s="38">
        <v>2</v>
      </c>
      <c r="E312" s="164">
        <v>20000000</v>
      </c>
      <c r="F312" s="39">
        <f>D312*E312</f>
        <v>40000000</v>
      </c>
    </row>
    <row r="313" spans="1:6">
      <c r="A313" s="97">
        <v>297</v>
      </c>
      <c r="B313" s="102" t="s">
        <v>3517</v>
      </c>
      <c r="C313" s="97" t="s">
        <v>1514</v>
      </c>
      <c r="D313" s="38">
        <v>1</v>
      </c>
      <c r="E313" s="164">
        <v>18500000</v>
      </c>
      <c r="F313" s="39">
        <f>D313*E313</f>
        <v>18500000</v>
      </c>
    </row>
    <row r="314" spans="1:6">
      <c r="A314" s="29"/>
      <c r="B314" s="30" t="s">
        <v>1720</v>
      </c>
      <c r="C314" s="29"/>
      <c r="D314" s="31">
        <v>0</v>
      </c>
      <c r="E314" s="32"/>
      <c r="F314" s="33">
        <v>0</v>
      </c>
    </row>
    <row r="315" spans="1:6">
      <c r="A315" s="29">
        <v>298</v>
      </c>
      <c r="B315" s="34" t="s">
        <v>1485</v>
      </c>
      <c r="C315" s="29" t="s">
        <v>1513</v>
      </c>
      <c r="D315" s="31">
        <v>2</v>
      </c>
      <c r="E315" s="32">
        <f t="shared" si="4"/>
        <v>3003310</v>
      </c>
      <c r="F315" s="33">
        <v>6006620</v>
      </c>
    </row>
    <row r="316" spans="1:6">
      <c r="A316" s="29">
        <v>299</v>
      </c>
      <c r="B316" s="34" t="s">
        <v>1425</v>
      </c>
      <c r="C316" s="29" t="s">
        <v>1513</v>
      </c>
      <c r="D316" s="31">
        <v>1</v>
      </c>
      <c r="E316" s="32">
        <f t="shared" si="4"/>
        <v>3047210</v>
      </c>
      <c r="F316" s="33">
        <v>3047210</v>
      </c>
    </row>
    <row r="317" spans="1:6">
      <c r="A317" s="29">
        <v>300</v>
      </c>
      <c r="B317" s="34" t="s">
        <v>1484</v>
      </c>
      <c r="C317" s="29" t="s">
        <v>1513</v>
      </c>
      <c r="D317" s="31">
        <v>1</v>
      </c>
      <c r="E317" s="32">
        <f t="shared" si="4"/>
        <v>2876590</v>
      </c>
      <c r="F317" s="33">
        <v>2876590</v>
      </c>
    </row>
    <row r="318" spans="1:6">
      <c r="A318" s="29">
        <v>301</v>
      </c>
      <c r="B318" s="34" t="s">
        <v>1278</v>
      </c>
      <c r="C318" s="29" t="s">
        <v>1527</v>
      </c>
      <c r="D318" s="31">
        <v>15</v>
      </c>
      <c r="E318" s="32">
        <f t="shared" si="4"/>
        <v>636710</v>
      </c>
      <c r="F318" s="33">
        <v>9550650</v>
      </c>
    </row>
    <row r="319" spans="1:6">
      <c r="A319" s="29">
        <v>302</v>
      </c>
      <c r="B319" s="34" t="s">
        <v>1483</v>
      </c>
      <c r="C319" s="29" t="s">
        <v>1513</v>
      </c>
      <c r="D319" s="31">
        <v>4</v>
      </c>
      <c r="E319" s="32">
        <f t="shared" si="4"/>
        <v>3851690</v>
      </c>
      <c r="F319" s="33">
        <v>15406760</v>
      </c>
    </row>
    <row r="320" spans="1:6">
      <c r="A320" s="29">
        <v>303</v>
      </c>
      <c r="B320" s="34" t="s">
        <v>1482</v>
      </c>
      <c r="C320" s="29" t="s">
        <v>1513</v>
      </c>
      <c r="D320" s="31">
        <v>1</v>
      </c>
      <c r="E320" s="32">
        <f t="shared" si="4"/>
        <v>3559160</v>
      </c>
      <c r="F320" s="33">
        <v>3559160</v>
      </c>
    </row>
    <row r="321" spans="1:6">
      <c r="A321" s="29">
        <v>304</v>
      </c>
      <c r="B321" s="34" t="s">
        <v>1481</v>
      </c>
      <c r="C321" s="29" t="s">
        <v>1513</v>
      </c>
      <c r="D321" s="31">
        <v>2</v>
      </c>
      <c r="E321" s="32">
        <f t="shared" si="4"/>
        <v>5154110</v>
      </c>
      <c r="F321" s="33">
        <v>10308220</v>
      </c>
    </row>
    <row r="322" spans="1:6">
      <c r="A322" s="29">
        <v>305</v>
      </c>
      <c r="B322" s="34" t="s">
        <v>1480</v>
      </c>
      <c r="C322" s="29" t="s">
        <v>1513</v>
      </c>
      <c r="D322" s="31">
        <v>2</v>
      </c>
      <c r="E322" s="32">
        <f t="shared" si="4"/>
        <v>3890700</v>
      </c>
      <c r="F322" s="33">
        <v>7781400</v>
      </c>
    </row>
    <row r="323" spans="1:6">
      <c r="A323" s="29"/>
      <c r="B323" s="30" t="s">
        <v>1721</v>
      </c>
      <c r="C323" s="29"/>
      <c r="D323" s="31"/>
      <c r="E323" s="32"/>
      <c r="F323" s="33"/>
    </row>
    <row r="324" spans="1:6">
      <c r="A324" s="29">
        <v>306</v>
      </c>
      <c r="B324" s="34" t="s">
        <v>1479</v>
      </c>
      <c r="C324" s="29" t="s">
        <v>1513</v>
      </c>
      <c r="D324" s="31">
        <v>7</v>
      </c>
      <c r="E324" s="32">
        <f t="shared" si="4"/>
        <v>1949850</v>
      </c>
      <c r="F324" s="33">
        <v>13648950</v>
      </c>
    </row>
    <row r="325" spans="1:6">
      <c r="A325" s="29">
        <v>307</v>
      </c>
      <c r="B325" s="34" t="s">
        <v>1478</v>
      </c>
      <c r="C325" s="29" t="s">
        <v>1513</v>
      </c>
      <c r="D325" s="31">
        <v>3</v>
      </c>
      <c r="E325" s="32">
        <f t="shared" si="4"/>
        <v>516600</v>
      </c>
      <c r="F325" s="33">
        <v>1549800</v>
      </c>
    </row>
    <row r="326" spans="1:6">
      <c r="A326" s="29">
        <v>308</v>
      </c>
      <c r="B326" s="34" t="s">
        <v>1426</v>
      </c>
      <c r="C326" s="29" t="s">
        <v>1513</v>
      </c>
      <c r="D326" s="31">
        <v>7</v>
      </c>
      <c r="E326" s="32">
        <f t="shared" si="4"/>
        <v>1953000</v>
      </c>
      <c r="F326" s="33">
        <v>13671000</v>
      </c>
    </row>
    <row r="327" spans="1:6">
      <c r="A327" s="29">
        <v>309</v>
      </c>
      <c r="B327" s="34" t="s">
        <v>1477</v>
      </c>
      <c r="C327" s="29" t="s">
        <v>1513</v>
      </c>
      <c r="D327" s="31">
        <v>2</v>
      </c>
      <c r="E327" s="32">
        <f t="shared" si="4"/>
        <v>1265250</v>
      </c>
      <c r="F327" s="33">
        <v>2530500</v>
      </c>
    </row>
    <row r="328" spans="1:6">
      <c r="A328" s="29">
        <v>310</v>
      </c>
      <c r="B328" s="34" t="s">
        <v>1476</v>
      </c>
      <c r="C328" s="29" t="s">
        <v>1513</v>
      </c>
      <c r="D328" s="31">
        <v>2</v>
      </c>
      <c r="E328" s="32">
        <f t="shared" ref="E328:E391" si="5">F328/D328</f>
        <v>1266300</v>
      </c>
      <c r="F328" s="33">
        <v>2532600</v>
      </c>
    </row>
    <row r="329" spans="1:6">
      <c r="A329" s="29">
        <v>311</v>
      </c>
      <c r="B329" s="34" t="s">
        <v>1722</v>
      </c>
      <c r="C329" s="29" t="s">
        <v>1513</v>
      </c>
      <c r="D329" s="31">
        <v>3</v>
      </c>
      <c r="E329" s="32">
        <f t="shared" si="5"/>
        <v>2588250</v>
      </c>
      <c r="F329" s="33">
        <v>7764750</v>
      </c>
    </row>
    <row r="330" spans="1:6">
      <c r="A330" s="29">
        <v>312</v>
      </c>
      <c r="B330" s="34" t="s">
        <v>1723</v>
      </c>
      <c r="C330" s="29" t="s">
        <v>1513</v>
      </c>
      <c r="D330" s="31">
        <v>3</v>
      </c>
      <c r="E330" s="32">
        <f t="shared" si="5"/>
        <v>2583000</v>
      </c>
      <c r="F330" s="33">
        <v>7749000</v>
      </c>
    </row>
    <row r="331" spans="1:6">
      <c r="A331" s="29">
        <v>313</v>
      </c>
      <c r="B331" s="34" t="s">
        <v>1475</v>
      </c>
      <c r="C331" s="29" t="s">
        <v>1513</v>
      </c>
      <c r="D331" s="31">
        <v>4</v>
      </c>
      <c r="E331" s="32">
        <f t="shared" si="5"/>
        <v>2597700</v>
      </c>
      <c r="F331" s="33">
        <v>10390800</v>
      </c>
    </row>
    <row r="332" spans="1:6">
      <c r="A332" s="29">
        <v>314</v>
      </c>
      <c r="B332" s="34" t="s">
        <v>1438</v>
      </c>
      <c r="C332" s="29" t="s">
        <v>1513</v>
      </c>
      <c r="D332" s="31">
        <v>3</v>
      </c>
      <c r="E332" s="32">
        <f t="shared" si="5"/>
        <v>1687350</v>
      </c>
      <c r="F332" s="33">
        <v>5062050</v>
      </c>
    </row>
    <row r="333" spans="1:6">
      <c r="A333" s="29">
        <v>315</v>
      </c>
      <c r="B333" s="34" t="s">
        <v>1473</v>
      </c>
      <c r="C333" s="29" t="s">
        <v>1513</v>
      </c>
      <c r="D333" s="31">
        <v>2</v>
      </c>
      <c r="E333" s="32">
        <f t="shared" si="5"/>
        <v>1162350</v>
      </c>
      <c r="F333" s="33">
        <v>2324700</v>
      </c>
    </row>
    <row r="334" spans="1:6">
      <c r="A334" s="29">
        <v>316</v>
      </c>
      <c r="B334" s="34" t="s">
        <v>1472</v>
      </c>
      <c r="C334" s="29" t="s">
        <v>1513</v>
      </c>
      <c r="D334" s="31">
        <v>2</v>
      </c>
      <c r="E334" s="32">
        <f t="shared" si="5"/>
        <v>813750</v>
      </c>
      <c r="F334" s="33">
        <v>1627500</v>
      </c>
    </row>
    <row r="335" spans="1:6">
      <c r="A335" s="29">
        <v>317</v>
      </c>
      <c r="B335" s="34" t="s">
        <v>1437</v>
      </c>
      <c r="C335" s="29" t="s">
        <v>1513</v>
      </c>
      <c r="D335" s="31">
        <v>5</v>
      </c>
      <c r="E335" s="32">
        <f t="shared" si="5"/>
        <v>1092000</v>
      </c>
      <c r="F335" s="33">
        <v>5460000</v>
      </c>
    </row>
    <row r="336" spans="1:6">
      <c r="A336" s="29">
        <v>318</v>
      </c>
      <c r="B336" s="34" t="s">
        <v>1436</v>
      </c>
      <c r="C336" s="29" t="s">
        <v>1513</v>
      </c>
      <c r="D336" s="31">
        <v>5</v>
      </c>
      <c r="E336" s="32">
        <f t="shared" si="5"/>
        <v>916650</v>
      </c>
      <c r="F336" s="33">
        <v>4583250</v>
      </c>
    </row>
    <row r="337" spans="1:6">
      <c r="A337" s="29">
        <v>319</v>
      </c>
      <c r="B337" s="57" t="s">
        <v>1471</v>
      </c>
      <c r="C337" s="56" t="s">
        <v>1514</v>
      </c>
      <c r="D337" s="31">
        <v>4</v>
      </c>
      <c r="E337" s="32">
        <f t="shared" si="5"/>
        <v>977900</v>
      </c>
      <c r="F337" s="33">
        <v>3911600</v>
      </c>
    </row>
    <row r="338" spans="1:6">
      <c r="A338" s="29">
        <v>320</v>
      </c>
      <c r="B338" s="34" t="s">
        <v>1470</v>
      </c>
      <c r="C338" s="29" t="s">
        <v>1513</v>
      </c>
      <c r="D338" s="31">
        <v>2</v>
      </c>
      <c r="E338" s="32">
        <f t="shared" si="5"/>
        <v>349650</v>
      </c>
      <c r="F338" s="33">
        <v>699300</v>
      </c>
    </row>
    <row r="339" spans="1:6">
      <c r="A339" s="29">
        <v>321</v>
      </c>
      <c r="B339" s="34" t="s">
        <v>1469</v>
      </c>
      <c r="C339" s="29" t="s">
        <v>1513</v>
      </c>
      <c r="D339" s="31">
        <v>7</v>
      </c>
      <c r="E339" s="32">
        <f t="shared" si="5"/>
        <v>359100</v>
      </c>
      <c r="F339" s="33">
        <v>2513700</v>
      </c>
    </row>
    <row r="340" spans="1:6">
      <c r="A340" s="29">
        <v>322</v>
      </c>
      <c r="B340" s="34" t="s">
        <v>1468</v>
      </c>
      <c r="C340" s="29" t="s">
        <v>1524</v>
      </c>
      <c r="D340" s="31">
        <v>5</v>
      </c>
      <c r="E340" s="32">
        <f t="shared" si="5"/>
        <v>3883950</v>
      </c>
      <c r="F340" s="33">
        <v>19419750</v>
      </c>
    </row>
    <row r="341" spans="1:6">
      <c r="A341" s="29">
        <v>323</v>
      </c>
      <c r="B341" s="34" t="s">
        <v>1435</v>
      </c>
      <c r="C341" s="29" t="s">
        <v>1513</v>
      </c>
      <c r="D341" s="31">
        <v>2</v>
      </c>
      <c r="E341" s="32">
        <f t="shared" si="5"/>
        <v>3745350</v>
      </c>
      <c r="F341" s="33">
        <v>7490700</v>
      </c>
    </row>
    <row r="342" spans="1:6">
      <c r="A342" s="29">
        <v>324</v>
      </c>
      <c r="B342" s="34" t="s">
        <v>1467</v>
      </c>
      <c r="C342" s="29" t="s">
        <v>1513</v>
      </c>
      <c r="D342" s="31">
        <v>7</v>
      </c>
      <c r="E342" s="32">
        <f t="shared" si="5"/>
        <v>1841700</v>
      </c>
      <c r="F342" s="33">
        <v>12891900</v>
      </c>
    </row>
    <row r="343" spans="1:6">
      <c r="A343" s="29">
        <v>325</v>
      </c>
      <c r="B343" s="34" t="s">
        <v>1466</v>
      </c>
      <c r="C343" s="29" t="s">
        <v>1513</v>
      </c>
      <c r="D343" s="31">
        <v>3</v>
      </c>
      <c r="E343" s="32">
        <f t="shared" si="5"/>
        <v>1935150</v>
      </c>
      <c r="F343" s="33">
        <v>5805450</v>
      </c>
    </row>
    <row r="344" spans="1:6">
      <c r="A344" s="29">
        <v>326</v>
      </c>
      <c r="B344" s="34" t="s">
        <v>1724</v>
      </c>
      <c r="C344" s="29" t="s">
        <v>1513</v>
      </c>
      <c r="D344" s="31">
        <v>2</v>
      </c>
      <c r="E344" s="32">
        <f t="shared" si="5"/>
        <v>2333100</v>
      </c>
      <c r="F344" s="33">
        <v>4666200</v>
      </c>
    </row>
    <row r="345" spans="1:6">
      <c r="A345" s="29"/>
      <c r="B345" s="30" t="s">
        <v>1725</v>
      </c>
      <c r="C345" s="29"/>
      <c r="D345" s="31"/>
      <c r="E345" s="32"/>
      <c r="F345" s="33"/>
    </row>
    <row r="346" spans="1:6" ht="15">
      <c r="A346" s="29">
        <v>327</v>
      </c>
      <c r="B346" s="34" t="s">
        <v>1465</v>
      </c>
      <c r="C346" s="29" t="s">
        <v>1518</v>
      </c>
      <c r="D346" s="31">
        <v>3900</v>
      </c>
      <c r="E346" s="32">
        <f t="shared" si="5"/>
        <v>73110</v>
      </c>
      <c r="F346" s="33">
        <v>285129000</v>
      </c>
    </row>
    <row r="347" spans="1:6">
      <c r="A347" s="29"/>
      <c r="B347" s="30" t="s">
        <v>1726</v>
      </c>
      <c r="C347" s="29"/>
      <c r="D347" s="31"/>
      <c r="E347" s="32"/>
      <c r="F347" s="33"/>
    </row>
    <row r="348" spans="1:6">
      <c r="A348" s="29">
        <v>328</v>
      </c>
      <c r="B348" s="34" t="s">
        <v>1461</v>
      </c>
      <c r="C348" s="29" t="s">
        <v>1513</v>
      </c>
      <c r="D348" s="31">
        <v>2</v>
      </c>
      <c r="E348" s="32">
        <f t="shared" si="5"/>
        <v>4114820</v>
      </c>
      <c r="F348" s="33">
        <v>8229640</v>
      </c>
    </row>
    <row r="349" spans="1:6">
      <c r="A349" s="29">
        <v>329</v>
      </c>
      <c r="B349" s="34" t="s">
        <v>1460</v>
      </c>
      <c r="C349" s="29" t="s">
        <v>1513</v>
      </c>
      <c r="D349" s="31">
        <v>2</v>
      </c>
      <c r="E349" s="32">
        <f t="shared" si="5"/>
        <v>3417260</v>
      </c>
      <c r="F349" s="33">
        <v>6834520</v>
      </c>
    </row>
    <row r="350" spans="1:6">
      <c r="A350" s="29">
        <v>330</v>
      </c>
      <c r="B350" s="34" t="s">
        <v>1459</v>
      </c>
      <c r="C350" s="29" t="s">
        <v>1513</v>
      </c>
      <c r="D350" s="31">
        <v>2</v>
      </c>
      <c r="E350" s="32">
        <f t="shared" si="5"/>
        <v>3417260</v>
      </c>
      <c r="F350" s="33">
        <v>6834520</v>
      </c>
    </row>
    <row r="351" spans="1:6">
      <c r="A351" s="29">
        <v>331</v>
      </c>
      <c r="B351" s="34" t="s">
        <v>1458</v>
      </c>
      <c r="C351" s="29" t="s">
        <v>1513</v>
      </c>
      <c r="D351" s="31">
        <v>2</v>
      </c>
      <c r="E351" s="32">
        <f t="shared" si="5"/>
        <v>2208330</v>
      </c>
      <c r="F351" s="33">
        <v>4416660</v>
      </c>
    </row>
    <row r="352" spans="1:6">
      <c r="A352" s="29">
        <v>332</v>
      </c>
      <c r="B352" s="34" t="s">
        <v>1457</v>
      </c>
      <c r="C352" s="29" t="s">
        <v>1513</v>
      </c>
      <c r="D352" s="31">
        <v>3</v>
      </c>
      <c r="E352" s="32">
        <f t="shared" si="5"/>
        <v>5891370</v>
      </c>
      <c r="F352" s="33">
        <v>17674110</v>
      </c>
    </row>
    <row r="353" spans="1:6">
      <c r="A353" s="29">
        <v>333</v>
      </c>
      <c r="B353" s="34" t="s">
        <v>1456</v>
      </c>
      <c r="C353" s="29" t="s">
        <v>1513</v>
      </c>
      <c r="D353" s="31">
        <v>4</v>
      </c>
      <c r="E353" s="32">
        <f t="shared" si="5"/>
        <v>5894010</v>
      </c>
      <c r="F353" s="33">
        <v>23576040</v>
      </c>
    </row>
    <row r="354" spans="1:6">
      <c r="A354" s="29">
        <v>334</v>
      </c>
      <c r="B354" s="34" t="s">
        <v>1455</v>
      </c>
      <c r="C354" s="29" t="s">
        <v>1513</v>
      </c>
      <c r="D354" s="31">
        <v>4</v>
      </c>
      <c r="E354" s="32">
        <f t="shared" si="5"/>
        <v>685800</v>
      </c>
      <c r="F354" s="33">
        <v>2743200</v>
      </c>
    </row>
    <row r="355" spans="1:6">
      <c r="A355" s="29">
        <v>335</v>
      </c>
      <c r="B355" s="34" t="s">
        <v>1454</v>
      </c>
      <c r="C355" s="29" t="s">
        <v>1513</v>
      </c>
      <c r="D355" s="31">
        <v>15</v>
      </c>
      <c r="E355" s="32">
        <f t="shared" si="5"/>
        <v>3830530</v>
      </c>
      <c r="F355" s="33">
        <v>57457950</v>
      </c>
    </row>
    <row r="356" spans="1:6">
      <c r="A356" s="29">
        <v>336</v>
      </c>
      <c r="B356" s="34" t="s">
        <v>1453</v>
      </c>
      <c r="C356" s="29" t="s">
        <v>1513</v>
      </c>
      <c r="D356" s="31">
        <v>15</v>
      </c>
      <c r="E356" s="32">
        <f t="shared" si="5"/>
        <v>6102200</v>
      </c>
      <c r="F356" s="33">
        <v>91533000</v>
      </c>
    </row>
    <row r="357" spans="1:6">
      <c r="A357" s="29">
        <v>337</v>
      </c>
      <c r="B357" s="34" t="s">
        <v>1452</v>
      </c>
      <c r="C357" s="29" t="s">
        <v>1513</v>
      </c>
      <c r="D357" s="31">
        <v>4</v>
      </c>
      <c r="E357" s="32">
        <f t="shared" si="5"/>
        <v>5248500</v>
      </c>
      <c r="F357" s="33">
        <v>20994000</v>
      </c>
    </row>
    <row r="358" spans="1:6">
      <c r="A358" s="29">
        <v>338</v>
      </c>
      <c r="B358" s="34" t="s">
        <v>1451</v>
      </c>
      <c r="C358" s="29" t="s">
        <v>1225</v>
      </c>
      <c r="D358" s="31">
        <v>15</v>
      </c>
      <c r="E358" s="32">
        <f t="shared" si="5"/>
        <v>2993300</v>
      </c>
      <c r="F358" s="33">
        <v>44899500</v>
      </c>
    </row>
    <row r="359" spans="1:6">
      <c r="A359" s="29">
        <v>339</v>
      </c>
      <c r="B359" s="34" t="s">
        <v>1450</v>
      </c>
      <c r="C359" s="29" t="s">
        <v>1513</v>
      </c>
      <c r="D359" s="31">
        <v>3</v>
      </c>
      <c r="E359" s="32">
        <f t="shared" si="5"/>
        <v>1835150</v>
      </c>
      <c r="F359" s="33">
        <v>5505450</v>
      </c>
    </row>
    <row r="360" spans="1:6">
      <c r="A360" s="29">
        <v>340</v>
      </c>
      <c r="B360" s="34" t="s">
        <v>1449</v>
      </c>
      <c r="C360" s="29" t="s">
        <v>1513</v>
      </c>
      <c r="D360" s="31">
        <v>3</v>
      </c>
      <c r="E360" s="32">
        <f t="shared" si="5"/>
        <v>1531350</v>
      </c>
      <c r="F360" s="33">
        <v>4594050</v>
      </c>
    </row>
    <row r="361" spans="1:6">
      <c r="A361" s="97">
        <v>341</v>
      </c>
      <c r="B361" s="102" t="s">
        <v>1448</v>
      </c>
      <c r="C361" s="97" t="s">
        <v>1513</v>
      </c>
      <c r="D361" s="38">
        <v>1</v>
      </c>
      <c r="E361" s="164">
        <v>44500000</v>
      </c>
      <c r="F361" s="164">
        <v>44500000</v>
      </c>
    </row>
    <row r="362" spans="1:6" ht="15">
      <c r="A362" s="29">
        <v>342</v>
      </c>
      <c r="B362" s="34" t="s">
        <v>1427</v>
      </c>
      <c r="C362" s="29" t="s">
        <v>1518</v>
      </c>
      <c r="D362" s="31">
        <v>8000</v>
      </c>
      <c r="E362" s="32">
        <f t="shared" si="5"/>
        <v>4671</v>
      </c>
      <c r="F362" s="33">
        <v>37368000</v>
      </c>
    </row>
    <row r="363" spans="1:6" ht="15">
      <c r="A363" s="29">
        <v>343</v>
      </c>
      <c r="B363" s="34" t="s">
        <v>1727</v>
      </c>
      <c r="C363" s="29" t="s">
        <v>1518</v>
      </c>
      <c r="D363" s="31">
        <v>900</v>
      </c>
      <c r="E363" s="32">
        <f t="shared" si="5"/>
        <v>2185</v>
      </c>
      <c r="F363" s="33">
        <v>1966500</v>
      </c>
    </row>
    <row r="364" spans="1:6" ht="15">
      <c r="A364" s="29">
        <v>344</v>
      </c>
      <c r="B364" s="34" t="s">
        <v>1440</v>
      </c>
      <c r="C364" s="29" t="s">
        <v>1518</v>
      </c>
      <c r="D364" s="31">
        <v>900</v>
      </c>
      <c r="E364" s="32">
        <f t="shared" si="5"/>
        <v>12036</v>
      </c>
      <c r="F364" s="33">
        <v>10832400</v>
      </c>
    </row>
    <row r="365" spans="1:6" ht="15">
      <c r="A365" s="29">
        <v>345</v>
      </c>
      <c r="B365" s="34" t="s">
        <v>1426</v>
      </c>
      <c r="C365" s="29" t="s">
        <v>1518</v>
      </c>
      <c r="D365" s="31">
        <v>8000</v>
      </c>
      <c r="E365" s="32">
        <f t="shared" si="5"/>
        <v>4671</v>
      </c>
      <c r="F365" s="33">
        <v>37368000</v>
      </c>
    </row>
    <row r="366" spans="1:6" ht="15">
      <c r="A366" s="29">
        <v>346</v>
      </c>
      <c r="B366" s="34" t="s">
        <v>1425</v>
      </c>
      <c r="C366" s="29" t="s">
        <v>1518</v>
      </c>
      <c r="D366" s="31">
        <v>1400</v>
      </c>
      <c r="E366" s="32">
        <f t="shared" si="5"/>
        <v>3381</v>
      </c>
      <c r="F366" s="33">
        <v>4733400</v>
      </c>
    </row>
    <row r="367" spans="1:6" ht="15">
      <c r="A367" s="29">
        <v>347</v>
      </c>
      <c r="B367" s="34" t="s">
        <v>1728</v>
      </c>
      <c r="C367" s="29" t="s">
        <v>2295</v>
      </c>
      <c r="D367" s="31">
        <v>10</v>
      </c>
      <c r="E367" s="32">
        <f t="shared" si="5"/>
        <v>222603</v>
      </c>
      <c r="F367" s="33">
        <v>2226030</v>
      </c>
    </row>
    <row r="368" spans="1:6" ht="15">
      <c r="A368" s="29">
        <v>348</v>
      </c>
      <c r="B368" s="34" t="s">
        <v>1729</v>
      </c>
      <c r="C368" s="29" t="s">
        <v>1518</v>
      </c>
      <c r="D368" s="31">
        <v>1500</v>
      </c>
      <c r="E368" s="32">
        <f t="shared" si="5"/>
        <v>3984</v>
      </c>
      <c r="F368" s="33">
        <v>5976000</v>
      </c>
    </row>
    <row r="369" spans="1:6">
      <c r="A369" s="29">
        <v>349</v>
      </c>
      <c r="B369" s="34" t="s">
        <v>1730</v>
      </c>
      <c r="C369" s="29" t="s">
        <v>1540</v>
      </c>
      <c r="D369" s="31">
        <v>10</v>
      </c>
      <c r="E369" s="32">
        <f t="shared" si="5"/>
        <v>1412270</v>
      </c>
      <c r="F369" s="33">
        <v>14122700</v>
      </c>
    </row>
    <row r="370" spans="1:6" ht="15">
      <c r="A370" s="29">
        <v>350</v>
      </c>
      <c r="B370" s="34" t="s">
        <v>1731</v>
      </c>
      <c r="C370" s="29" t="s">
        <v>2295</v>
      </c>
      <c r="D370" s="31">
        <v>216</v>
      </c>
      <c r="E370" s="32">
        <f t="shared" si="5"/>
        <v>12046</v>
      </c>
      <c r="F370" s="33">
        <v>2601936</v>
      </c>
    </row>
    <row r="371" spans="1:6" ht="15">
      <c r="A371" s="29">
        <v>351</v>
      </c>
      <c r="B371" s="34" t="s">
        <v>1711</v>
      </c>
      <c r="C371" s="29" t="s">
        <v>2295</v>
      </c>
      <c r="D371" s="31">
        <v>6</v>
      </c>
      <c r="E371" s="32">
        <f t="shared" si="5"/>
        <v>354638</v>
      </c>
      <c r="F371" s="33">
        <v>2127828</v>
      </c>
    </row>
    <row r="372" spans="1:6">
      <c r="A372" s="29">
        <v>352</v>
      </c>
      <c r="B372" s="34" t="s">
        <v>984</v>
      </c>
      <c r="C372" s="29" t="s">
        <v>1513</v>
      </c>
      <c r="D372" s="31">
        <v>20</v>
      </c>
      <c r="E372" s="32">
        <f t="shared" si="5"/>
        <v>341426</v>
      </c>
      <c r="F372" s="33">
        <v>6828520</v>
      </c>
    </row>
    <row r="373" spans="1:6">
      <c r="A373" s="29">
        <v>353</v>
      </c>
      <c r="B373" s="34" t="s">
        <v>1732</v>
      </c>
      <c r="C373" s="29" t="s">
        <v>1513</v>
      </c>
      <c r="D373" s="31">
        <v>6</v>
      </c>
      <c r="E373" s="32">
        <f t="shared" si="5"/>
        <v>502049</v>
      </c>
      <c r="F373" s="33">
        <v>3012294</v>
      </c>
    </row>
    <row r="374" spans="1:6">
      <c r="A374" s="29">
        <v>354</v>
      </c>
      <c r="B374" s="34" t="s">
        <v>1733</v>
      </c>
      <c r="C374" s="29" t="s">
        <v>1513</v>
      </c>
      <c r="D374" s="31">
        <v>10</v>
      </c>
      <c r="E374" s="32">
        <f t="shared" si="5"/>
        <v>561346</v>
      </c>
      <c r="F374" s="33">
        <v>5613460</v>
      </c>
    </row>
    <row r="375" spans="1:6">
      <c r="A375" s="29">
        <v>355</v>
      </c>
      <c r="B375" s="34" t="s">
        <v>1734</v>
      </c>
      <c r="C375" s="29" t="s">
        <v>1513</v>
      </c>
      <c r="D375" s="31">
        <v>10</v>
      </c>
      <c r="E375" s="32">
        <f t="shared" si="5"/>
        <v>1185942</v>
      </c>
      <c r="F375" s="33">
        <v>11859420</v>
      </c>
    </row>
    <row r="376" spans="1:6" ht="15">
      <c r="A376" s="29">
        <v>356</v>
      </c>
      <c r="B376" s="34" t="s">
        <v>1438</v>
      </c>
      <c r="C376" s="29" t="s">
        <v>1518</v>
      </c>
      <c r="D376" s="31">
        <v>6000</v>
      </c>
      <c r="E376" s="32">
        <f t="shared" si="5"/>
        <v>4359</v>
      </c>
      <c r="F376" s="33">
        <v>26154000</v>
      </c>
    </row>
    <row r="377" spans="1:6" ht="15">
      <c r="A377" s="29">
        <v>357</v>
      </c>
      <c r="B377" s="34" t="s">
        <v>1437</v>
      </c>
      <c r="C377" s="29" t="s">
        <v>1518</v>
      </c>
      <c r="D377" s="31">
        <v>1400</v>
      </c>
      <c r="E377" s="32">
        <f t="shared" si="5"/>
        <v>3423</v>
      </c>
      <c r="F377" s="33">
        <v>4792200</v>
      </c>
    </row>
    <row r="378" spans="1:6">
      <c r="A378" s="29">
        <v>358</v>
      </c>
      <c r="B378" s="34" t="s">
        <v>981</v>
      </c>
      <c r="C378" s="29" t="s">
        <v>1513</v>
      </c>
      <c r="D378" s="31">
        <v>5000</v>
      </c>
      <c r="E378" s="32">
        <f t="shared" si="5"/>
        <v>20442</v>
      </c>
      <c r="F378" s="33">
        <v>102210000</v>
      </c>
    </row>
    <row r="379" spans="1:6" ht="15">
      <c r="A379" s="29">
        <v>359</v>
      </c>
      <c r="B379" s="34" t="s">
        <v>1436</v>
      </c>
      <c r="C379" s="29" t="s">
        <v>1518</v>
      </c>
      <c r="D379" s="31">
        <v>22000</v>
      </c>
      <c r="E379" s="32">
        <f t="shared" si="5"/>
        <v>3735</v>
      </c>
      <c r="F379" s="33">
        <v>82170000</v>
      </c>
    </row>
    <row r="380" spans="1:6">
      <c r="A380" s="29">
        <v>360</v>
      </c>
      <c r="B380" s="34" t="s">
        <v>977</v>
      </c>
      <c r="C380" s="29" t="s">
        <v>1514</v>
      </c>
      <c r="D380" s="31">
        <v>3</v>
      </c>
      <c r="E380" s="32">
        <f t="shared" si="5"/>
        <v>11628057</v>
      </c>
      <c r="F380" s="33">
        <v>34884171</v>
      </c>
    </row>
    <row r="381" spans="1:6" ht="15">
      <c r="A381" s="29">
        <v>361</v>
      </c>
      <c r="B381" s="34" t="s">
        <v>1064</v>
      </c>
      <c r="C381" s="29" t="s">
        <v>1518</v>
      </c>
      <c r="D381" s="31">
        <v>300</v>
      </c>
      <c r="E381" s="32">
        <f t="shared" si="5"/>
        <v>62293</v>
      </c>
      <c r="F381" s="33">
        <v>18687900</v>
      </c>
    </row>
    <row r="382" spans="1:6" ht="15">
      <c r="A382" s="29">
        <v>362</v>
      </c>
      <c r="B382" s="34" t="s">
        <v>1064</v>
      </c>
      <c r="C382" s="56" t="s">
        <v>1059</v>
      </c>
      <c r="D382" s="31">
        <v>150</v>
      </c>
      <c r="E382" s="32">
        <f t="shared" si="5"/>
        <v>56686</v>
      </c>
      <c r="F382" s="33">
        <v>8502900</v>
      </c>
    </row>
    <row r="383" spans="1:6" ht="15">
      <c r="A383" s="29">
        <v>363</v>
      </c>
      <c r="B383" s="34" t="s">
        <v>1735</v>
      </c>
      <c r="C383" s="29" t="s">
        <v>1518</v>
      </c>
      <c r="D383" s="31">
        <v>1000</v>
      </c>
      <c r="E383" s="32">
        <f t="shared" si="5"/>
        <v>10611</v>
      </c>
      <c r="F383" s="33">
        <v>10611000</v>
      </c>
    </row>
    <row r="384" spans="1:6" ht="22.5">
      <c r="A384" s="29">
        <v>364</v>
      </c>
      <c r="B384" s="57" t="s">
        <v>1736</v>
      </c>
      <c r="C384" s="56" t="s">
        <v>1059</v>
      </c>
      <c r="D384" s="31">
        <v>2000</v>
      </c>
      <c r="E384" s="32">
        <f t="shared" si="5"/>
        <v>5712</v>
      </c>
      <c r="F384" s="33">
        <v>11424000</v>
      </c>
    </row>
    <row r="385" spans="1:6" ht="15">
      <c r="A385" s="29">
        <v>365</v>
      </c>
      <c r="B385" s="34" t="s">
        <v>1737</v>
      </c>
      <c r="C385" s="56" t="s">
        <v>1059</v>
      </c>
      <c r="D385" s="31">
        <v>3000</v>
      </c>
      <c r="E385" s="32">
        <f t="shared" si="5"/>
        <v>4640</v>
      </c>
      <c r="F385" s="33">
        <v>13920000</v>
      </c>
    </row>
    <row r="386" spans="1:6" ht="15">
      <c r="A386" s="56">
        <v>366</v>
      </c>
      <c r="B386" s="57" t="s">
        <v>1738</v>
      </c>
      <c r="C386" s="56" t="s">
        <v>1059</v>
      </c>
      <c r="D386" s="31">
        <v>3000</v>
      </c>
      <c r="E386" s="32">
        <f t="shared" si="5"/>
        <v>3433</v>
      </c>
      <c r="F386" s="33">
        <v>10299000</v>
      </c>
    </row>
    <row r="387" spans="1:6" ht="15">
      <c r="A387" s="29">
        <v>367</v>
      </c>
      <c r="B387" s="34" t="s">
        <v>1490</v>
      </c>
      <c r="C387" s="56" t="s">
        <v>1059</v>
      </c>
      <c r="D387" s="31">
        <v>1500</v>
      </c>
      <c r="E387" s="32">
        <f t="shared" si="5"/>
        <v>3474</v>
      </c>
      <c r="F387" s="33">
        <v>5211000</v>
      </c>
    </row>
    <row r="388" spans="1:6" ht="15">
      <c r="A388" s="29">
        <v>368</v>
      </c>
      <c r="B388" s="34" t="s">
        <v>1739</v>
      </c>
      <c r="C388" s="56" t="s">
        <v>1059</v>
      </c>
      <c r="D388" s="31">
        <v>60</v>
      </c>
      <c r="E388" s="32">
        <f t="shared" si="5"/>
        <v>101928</v>
      </c>
      <c r="F388" s="33">
        <v>6115680</v>
      </c>
    </row>
    <row r="389" spans="1:6" ht="15">
      <c r="A389" s="29">
        <v>369</v>
      </c>
      <c r="B389" s="34" t="s">
        <v>1740</v>
      </c>
      <c r="C389" s="56" t="s">
        <v>1059</v>
      </c>
      <c r="D389" s="31">
        <v>60</v>
      </c>
      <c r="E389" s="32">
        <f t="shared" si="5"/>
        <v>101928</v>
      </c>
      <c r="F389" s="33">
        <v>6115680</v>
      </c>
    </row>
    <row r="390" spans="1:6" ht="15">
      <c r="A390" s="29">
        <v>370</v>
      </c>
      <c r="B390" s="34" t="s">
        <v>1741</v>
      </c>
      <c r="C390" s="29" t="s">
        <v>1518</v>
      </c>
      <c r="D390" s="31">
        <v>2500</v>
      </c>
      <c r="E390" s="32">
        <f t="shared" si="5"/>
        <v>5690</v>
      </c>
      <c r="F390" s="33">
        <v>14225000</v>
      </c>
    </row>
    <row r="391" spans="1:6" ht="15">
      <c r="A391" s="29">
        <v>371</v>
      </c>
      <c r="B391" s="34" t="s">
        <v>1742</v>
      </c>
      <c r="C391" s="56" t="s">
        <v>1059</v>
      </c>
      <c r="D391" s="31">
        <v>200</v>
      </c>
      <c r="E391" s="32">
        <f t="shared" si="5"/>
        <v>9769</v>
      </c>
      <c r="F391" s="33">
        <v>1953800</v>
      </c>
    </row>
    <row r="392" spans="1:6" ht="15">
      <c r="A392" s="29">
        <v>372</v>
      </c>
      <c r="B392" s="34" t="s">
        <v>1743</v>
      </c>
      <c r="C392" s="56" t="s">
        <v>1059</v>
      </c>
      <c r="D392" s="31">
        <v>990</v>
      </c>
      <c r="E392" s="32">
        <f t="shared" ref="E392:E455" si="6">F392/D392</f>
        <v>7677</v>
      </c>
      <c r="F392" s="33">
        <v>7600230</v>
      </c>
    </row>
    <row r="393" spans="1:6" ht="15">
      <c r="A393" s="29">
        <v>373</v>
      </c>
      <c r="B393" s="34" t="s">
        <v>1744</v>
      </c>
      <c r="C393" s="56" t="s">
        <v>1059</v>
      </c>
      <c r="D393" s="31">
        <v>500</v>
      </c>
      <c r="E393" s="32">
        <f t="shared" si="6"/>
        <v>136945</v>
      </c>
      <c r="F393" s="33">
        <v>68472500</v>
      </c>
    </row>
    <row r="394" spans="1:6" ht="15">
      <c r="A394" s="29">
        <v>374</v>
      </c>
      <c r="B394" s="34" t="s">
        <v>1745</v>
      </c>
      <c r="C394" s="56" t="s">
        <v>1059</v>
      </c>
      <c r="D394" s="31">
        <v>500</v>
      </c>
      <c r="E394" s="32">
        <f t="shared" si="6"/>
        <v>136945</v>
      </c>
      <c r="F394" s="33">
        <v>68472500</v>
      </c>
    </row>
    <row r="395" spans="1:6" ht="15">
      <c r="A395" s="29">
        <v>375</v>
      </c>
      <c r="B395" s="34" t="s">
        <v>1714</v>
      </c>
      <c r="C395" s="29" t="s">
        <v>1059</v>
      </c>
      <c r="D395" s="31">
        <v>4</v>
      </c>
      <c r="E395" s="32">
        <f t="shared" si="6"/>
        <v>739726</v>
      </c>
      <c r="F395" s="33">
        <v>2958904</v>
      </c>
    </row>
    <row r="396" spans="1:6" ht="15">
      <c r="A396" s="29">
        <v>376</v>
      </c>
      <c r="B396" s="57" t="s">
        <v>1715</v>
      </c>
      <c r="C396" s="56" t="s">
        <v>1059</v>
      </c>
      <c r="D396" s="31">
        <v>4</v>
      </c>
      <c r="E396" s="32">
        <f t="shared" si="6"/>
        <v>739726</v>
      </c>
      <c r="F396" s="33">
        <v>2958904</v>
      </c>
    </row>
    <row r="397" spans="1:6" ht="15">
      <c r="A397" s="29">
        <v>377</v>
      </c>
      <c r="B397" s="34" t="s">
        <v>1746</v>
      </c>
      <c r="C397" s="29" t="s">
        <v>2295</v>
      </c>
      <c r="D397" s="31">
        <v>24</v>
      </c>
      <c r="E397" s="32">
        <f t="shared" si="6"/>
        <v>487172</v>
      </c>
      <c r="F397" s="33">
        <v>11692128</v>
      </c>
    </row>
    <row r="398" spans="1:6" ht="15">
      <c r="A398" s="29">
        <v>378</v>
      </c>
      <c r="B398" s="34" t="s">
        <v>1747</v>
      </c>
      <c r="C398" s="29" t="s">
        <v>2295</v>
      </c>
      <c r="D398" s="31">
        <v>24</v>
      </c>
      <c r="E398" s="32">
        <f t="shared" si="6"/>
        <v>487172</v>
      </c>
      <c r="F398" s="33">
        <v>11692128</v>
      </c>
    </row>
    <row r="399" spans="1:6">
      <c r="A399" s="29">
        <v>379</v>
      </c>
      <c r="B399" s="34" t="s">
        <v>966</v>
      </c>
      <c r="C399" s="29" t="s">
        <v>1514</v>
      </c>
      <c r="D399" s="31">
        <v>2</v>
      </c>
      <c r="E399" s="32">
        <f t="shared" si="6"/>
        <v>15566009</v>
      </c>
      <c r="F399" s="33">
        <v>31132018</v>
      </c>
    </row>
    <row r="400" spans="1:6">
      <c r="A400" s="29">
        <v>380</v>
      </c>
      <c r="B400" s="34" t="s">
        <v>965</v>
      </c>
      <c r="C400" s="29" t="s">
        <v>1513</v>
      </c>
      <c r="D400" s="31">
        <v>5</v>
      </c>
      <c r="E400" s="32">
        <f t="shared" si="6"/>
        <v>2059</v>
      </c>
      <c r="F400" s="33">
        <v>10295</v>
      </c>
    </row>
    <row r="401" spans="1:6" ht="15">
      <c r="A401" s="29">
        <v>381</v>
      </c>
      <c r="B401" s="34" t="s">
        <v>964</v>
      </c>
      <c r="C401" s="29" t="s">
        <v>1059</v>
      </c>
      <c r="D401" s="31">
        <v>500</v>
      </c>
      <c r="E401" s="32">
        <f t="shared" si="6"/>
        <v>9477</v>
      </c>
      <c r="F401" s="33">
        <v>4738500</v>
      </c>
    </row>
    <row r="402" spans="1:6" ht="15">
      <c r="A402" s="29">
        <v>382</v>
      </c>
      <c r="B402" s="34" t="s">
        <v>1748</v>
      </c>
      <c r="C402" s="29" t="s">
        <v>1518</v>
      </c>
      <c r="D402" s="31">
        <v>1200</v>
      </c>
      <c r="E402" s="32">
        <f t="shared" si="6"/>
        <v>3527</v>
      </c>
      <c r="F402" s="33">
        <v>4232400</v>
      </c>
    </row>
    <row r="403" spans="1:6" ht="15">
      <c r="A403" s="29">
        <v>383</v>
      </c>
      <c r="B403" s="34" t="s">
        <v>962</v>
      </c>
      <c r="C403" s="29" t="s">
        <v>1518</v>
      </c>
      <c r="D403" s="31">
        <v>600</v>
      </c>
      <c r="E403" s="32">
        <f t="shared" si="6"/>
        <v>14762</v>
      </c>
      <c r="F403" s="33">
        <v>8857200</v>
      </c>
    </row>
    <row r="404" spans="1:6" ht="15">
      <c r="A404" s="29">
        <v>384</v>
      </c>
      <c r="B404" s="34" t="s">
        <v>953</v>
      </c>
      <c r="C404" s="29" t="s">
        <v>1518</v>
      </c>
      <c r="D404" s="31">
        <v>5000</v>
      </c>
      <c r="E404" s="32">
        <f t="shared" si="6"/>
        <v>6387</v>
      </c>
      <c r="F404" s="33">
        <v>31935000</v>
      </c>
    </row>
    <row r="405" spans="1:6" ht="15">
      <c r="A405" s="29">
        <v>385</v>
      </c>
      <c r="B405" s="34" t="s">
        <v>1434</v>
      </c>
      <c r="C405" s="29" t="s">
        <v>1518</v>
      </c>
      <c r="D405" s="31">
        <v>10000</v>
      </c>
      <c r="E405" s="32">
        <f t="shared" si="6"/>
        <v>5920</v>
      </c>
      <c r="F405" s="33">
        <v>59200000</v>
      </c>
    </row>
    <row r="406" spans="1:6" ht="15">
      <c r="A406" s="29">
        <v>386</v>
      </c>
      <c r="B406" s="34" t="s">
        <v>1749</v>
      </c>
      <c r="C406" s="29" t="s">
        <v>1518</v>
      </c>
      <c r="D406" s="31">
        <v>600</v>
      </c>
      <c r="E406" s="32">
        <f t="shared" si="6"/>
        <v>3423</v>
      </c>
      <c r="F406" s="33">
        <v>2053800</v>
      </c>
    </row>
    <row r="407" spans="1:6" ht="15">
      <c r="A407" s="29">
        <v>387</v>
      </c>
      <c r="B407" s="34" t="s">
        <v>1002</v>
      </c>
      <c r="C407" s="29" t="s">
        <v>1518</v>
      </c>
      <c r="D407" s="31">
        <v>4000</v>
      </c>
      <c r="E407" s="32">
        <f t="shared" si="6"/>
        <v>3497</v>
      </c>
      <c r="F407" s="33">
        <v>13988000</v>
      </c>
    </row>
    <row r="408" spans="1:6">
      <c r="A408" s="29"/>
      <c r="B408" s="30" t="s">
        <v>1750</v>
      </c>
      <c r="C408" s="35"/>
      <c r="D408" s="31"/>
      <c r="E408" s="32"/>
      <c r="F408" s="33"/>
    </row>
    <row r="409" spans="1:6">
      <c r="A409" s="29">
        <v>388</v>
      </c>
      <c r="B409" s="34" t="s">
        <v>1428</v>
      </c>
      <c r="C409" s="29" t="s">
        <v>1513</v>
      </c>
      <c r="D409" s="31">
        <v>3</v>
      </c>
      <c r="E409" s="32">
        <f t="shared" si="6"/>
        <v>3291920</v>
      </c>
      <c r="F409" s="33">
        <v>9875760</v>
      </c>
    </row>
    <row r="410" spans="1:6">
      <c r="A410" s="29">
        <v>389</v>
      </c>
      <c r="B410" s="34" t="s">
        <v>1427</v>
      </c>
      <c r="C410" s="29" t="s">
        <v>1513</v>
      </c>
      <c r="D410" s="31">
        <v>5</v>
      </c>
      <c r="E410" s="32">
        <f t="shared" si="6"/>
        <v>3849150</v>
      </c>
      <c r="F410" s="33">
        <v>19245750</v>
      </c>
    </row>
    <row r="411" spans="1:6">
      <c r="A411" s="29">
        <v>390</v>
      </c>
      <c r="B411" s="34" t="s">
        <v>1426</v>
      </c>
      <c r="C411" s="29" t="s">
        <v>1513</v>
      </c>
      <c r="D411" s="31">
        <v>5</v>
      </c>
      <c r="E411" s="32">
        <f t="shared" si="6"/>
        <v>3551520</v>
      </c>
      <c r="F411" s="33">
        <v>17757600</v>
      </c>
    </row>
    <row r="412" spans="1:6">
      <c r="A412" s="29">
        <v>391</v>
      </c>
      <c r="B412" s="34" t="s">
        <v>1425</v>
      </c>
      <c r="C412" s="29" t="s">
        <v>1513</v>
      </c>
      <c r="D412" s="31">
        <v>5</v>
      </c>
      <c r="E412" s="32">
        <f t="shared" si="6"/>
        <v>3291920</v>
      </c>
      <c r="F412" s="33">
        <v>16459600</v>
      </c>
    </row>
    <row r="413" spans="1:6">
      <c r="A413" s="29">
        <v>392</v>
      </c>
      <c r="B413" s="34" t="s">
        <v>1439</v>
      </c>
      <c r="C413" s="29" t="s">
        <v>1513</v>
      </c>
      <c r="D413" s="31">
        <v>2</v>
      </c>
      <c r="E413" s="32">
        <f t="shared" si="6"/>
        <v>3291920</v>
      </c>
      <c r="F413" s="33">
        <v>6583840</v>
      </c>
    </row>
    <row r="414" spans="1:6">
      <c r="A414" s="29">
        <v>393</v>
      </c>
      <c r="B414" s="34" t="s">
        <v>1423</v>
      </c>
      <c r="C414" s="29" t="s">
        <v>1513</v>
      </c>
      <c r="D414" s="31">
        <v>5</v>
      </c>
      <c r="E414" s="32">
        <f t="shared" si="6"/>
        <v>5641660</v>
      </c>
      <c r="F414" s="33">
        <v>28208300</v>
      </c>
    </row>
    <row r="415" spans="1:6">
      <c r="A415" s="29">
        <v>394</v>
      </c>
      <c r="B415" s="34" t="s">
        <v>1422</v>
      </c>
      <c r="C415" s="29" t="s">
        <v>1513</v>
      </c>
      <c r="D415" s="31">
        <v>3</v>
      </c>
      <c r="E415" s="32">
        <f t="shared" si="6"/>
        <v>5880290</v>
      </c>
      <c r="F415" s="33">
        <v>17640870</v>
      </c>
    </row>
    <row r="416" spans="1:6">
      <c r="A416" s="29">
        <v>395</v>
      </c>
      <c r="B416" s="34" t="s">
        <v>1421</v>
      </c>
      <c r="C416" s="29" t="s">
        <v>1513</v>
      </c>
      <c r="D416" s="31">
        <v>5</v>
      </c>
      <c r="E416" s="32">
        <f t="shared" si="6"/>
        <v>2571320</v>
      </c>
      <c r="F416" s="33">
        <v>12856600</v>
      </c>
    </row>
    <row r="417" spans="1:6">
      <c r="A417" s="29">
        <v>396</v>
      </c>
      <c r="B417" s="34" t="s">
        <v>1420</v>
      </c>
      <c r="C417" s="29" t="s">
        <v>1513</v>
      </c>
      <c r="D417" s="31">
        <v>3</v>
      </c>
      <c r="E417" s="32">
        <f t="shared" si="6"/>
        <v>3726060</v>
      </c>
      <c r="F417" s="33">
        <v>11178180</v>
      </c>
    </row>
    <row r="418" spans="1:6">
      <c r="A418" s="29">
        <v>397</v>
      </c>
      <c r="B418" s="34" t="s">
        <v>1419</v>
      </c>
      <c r="C418" s="29" t="s">
        <v>1513</v>
      </c>
      <c r="D418" s="31">
        <v>5</v>
      </c>
      <c r="E418" s="32">
        <f t="shared" si="6"/>
        <v>3878150</v>
      </c>
      <c r="F418" s="33">
        <v>19390750</v>
      </c>
    </row>
    <row r="419" spans="1:6">
      <c r="A419" s="29">
        <v>398</v>
      </c>
      <c r="B419" s="34" t="s">
        <v>1418</v>
      </c>
      <c r="C419" s="29" t="s">
        <v>1513</v>
      </c>
      <c r="D419" s="31">
        <v>4</v>
      </c>
      <c r="E419" s="32">
        <f t="shared" si="6"/>
        <v>18587370</v>
      </c>
      <c r="F419" s="33">
        <v>74349480</v>
      </c>
    </row>
    <row r="420" spans="1:6">
      <c r="A420" s="29">
        <v>399</v>
      </c>
      <c r="B420" s="34" t="s">
        <v>1417</v>
      </c>
      <c r="C420" s="29" t="s">
        <v>1513</v>
      </c>
      <c r="D420" s="31">
        <v>5</v>
      </c>
      <c r="E420" s="32">
        <f t="shared" si="6"/>
        <v>10424460</v>
      </c>
      <c r="F420" s="33">
        <v>52122300</v>
      </c>
    </row>
    <row r="421" spans="1:6">
      <c r="A421" s="29">
        <v>400</v>
      </c>
      <c r="B421" s="34" t="s">
        <v>1416</v>
      </c>
      <c r="C421" s="29" t="s">
        <v>1513</v>
      </c>
      <c r="D421" s="31">
        <v>5</v>
      </c>
      <c r="E421" s="32">
        <f t="shared" si="6"/>
        <v>7106860</v>
      </c>
      <c r="F421" s="33">
        <v>35534300</v>
      </c>
    </row>
    <row r="422" spans="1:6">
      <c r="A422" s="29">
        <v>401</v>
      </c>
      <c r="B422" s="34" t="s">
        <v>1415</v>
      </c>
      <c r="C422" s="29" t="s">
        <v>1513</v>
      </c>
      <c r="D422" s="31">
        <v>4</v>
      </c>
      <c r="E422" s="32">
        <f t="shared" si="6"/>
        <v>4037110</v>
      </c>
      <c r="F422" s="33">
        <v>16148440</v>
      </c>
    </row>
    <row r="423" spans="1:6">
      <c r="A423" s="29">
        <v>402</v>
      </c>
      <c r="B423" s="34" t="s">
        <v>1446</v>
      </c>
      <c r="C423" s="29" t="s">
        <v>1513</v>
      </c>
      <c r="D423" s="31">
        <v>5</v>
      </c>
      <c r="E423" s="32">
        <f t="shared" si="6"/>
        <v>7082850</v>
      </c>
      <c r="F423" s="33">
        <v>35414250</v>
      </c>
    </row>
    <row r="424" spans="1:6">
      <c r="A424" s="29">
        <v>403</v>
      </c>
      <c r="B424" s="34" t="s">
        <v>1414</v>
      </c>
      <c r="C424" s="29" t="s">
        <v>1513</v>
      </c>
      <c r="D424" s="31">
        <v>2</v>
      </c>
      <c r="E424" s="32">
        <f t="shared" si="6"/>
        <v>7490140</v>
      </c>
      <c r="F424" s="33">
        <v>14980280</v>
      </c>
    </row>
    <row r="425" spans="1:6">
      <c r="A425" s="29">
        <v>404</v>
      </c>
      <c r="B425" s="34" t="s">
        <v>1413</v>
      </c>
      <c r="C425" s="29" t="s">
        <v>1513</v>
      </c>
      <c r="D425" s="31">
        <v>2</v>
      </c>
      <c r="E425" s="32">
        <f t="shared" si="6"/>
        <v>2640710</v>
      </c>
      <c r="F425" s="33">
        <v>5281420</v>
      </c>
    </row>
    <row r="426" spans="1:6">
      <c r="A426" s="29">
        <v>405</v>
      </c>
      <c r="B426" s="57" t="s">
        <v>1751</v>
      </c>
      <c r="C426" s="56" t="s">
        <v>1513</v>
      </c>
      <c r="D426" s="31">
        <v>5</v>
      </c>
      <c r="E426" s="32">
        <f t="shared" si="6"/>
        <v>6236920</v>
      </c>
      <c r="F426" s="33">
        <v>31184600</v>
      </c>
    </row>
    <row r="427" spans="1:6">
      <c r="A427" s="29">
        <v>406</v>
      </c>
      <c r="B427" s="34" t="s">
        <v>1752</v>
      </c>
      <c r="C427" s="29" t="s">
        <v>1513</v>
      </c>
      <c r="D427" s="31">
        <v>3</v>
      </c>
      <c r="E427" s="32">
        <f t="shared" si="6"/>
        <v>6236920</v>
      </c>
      <c r="F427" s="33">
        <v>18710760</v>
      </c>
    </row>
    <row r="428" spans="1:6">
      <c r="A428" s="29">
        <v>407</v>
      </c>
      <c r="B428" s="34" t="s">
        <v>1412</v>
      </c>
      <c r="C428" s="29" t="s">
        <v>1513</v>
      </c>
      <c r="D428" s="31">
        <v>4</v>
      </c>
      <c r="E428" s="32">
        <f t="shared" si="6"/>
        <v>18324040</v>
      </c>
      <c r="F428" s="33">
        <v>73296160</v>
      </c>
    </row>
    <row r="429" spans="1:6">
      <c r="A429" s="29">
        <v>408</v>
      </c>
      <c r="B429" s="34" t="s">
        <v>1411</v>
      </c>
      <c r="C429" s="29" t="s">
        <v>1513</v>
      </c>
      <c r="D429" s="31">
        <v>4</v>
      </c>
      <c r="E429" s="32">
        <f t="shared" si="6"/>
        <v>6236920</v>
      </c>
      <c r="F429" s="33">
        <v>24947680</v>
      </c>
    </row>
    <row r="430" spans="1:6">
      <c r="A430" s="29">
        <v>409</v>
      </c>
      <c r="B430" s="34" t="s">
        <v>1445</v>
      </c>
      <c r="C430" s="29" t="s">
        <v>1513</v>
      </c>
      <c r="D430" s="31">
        <v>2</v>
      </c>
      <c r="E430" s="32">
        <f t="shared" si="6"/>
        <v>8429960</v>
      </c>
      <c r="F430" s="33">
        <v>16859920</v>
      </c>
    </row>
    <row r="431" spans="1:6">
      <c r="A431" s="29">
        <v>410</v>
      </c>
      <c r="B431" s="34" t="s">
        <v>1444</v>
      </c>
      <c r="C431" s="29" t="s">
        <v>1513</v>
      </c>
      <c r="D431" s="31">
        <v>4</v>
      </c>
      <c r="E431" s="32">
        <f t="shared" si="6"/>
        <v>8116650</v>
      </c>
      <c r="F431" s="33">
        <v>32466600</v>
      </c>
    </row>
    <row r="432" spans="1:6">
      <c r="A432" s="29">
        <v>411</v>
      </c>
      <c r="B432" s="34" t="s">
        <v>1443</v>
      </c>
      <c r="C432" s="29" t="s">
        <v>1513</v>
      </c>
      <c r="D432" s="31">
        <v>5</v>
      </c>
      <c r="E432" s="32">
        <f t="shared" si="6"/>
        <v>4833750</v>
      </c>
      <c r="F432" s="33">
        <v>24168750</v>
      </c>
    </row>
    <row r="433" spans="1:6">
      <c r="A433" s="97">
        <v>412</v>
      </c>
      <c r="B433" s="102" t="s">
        <v>1442</v>
      </c>
      <c r="C433" s="97" t="s">
        <v>1670</v>
      </c>
      <c r="D433" s="38">
        <v>4</v>
      </c>
      <c r="E433" s="164">
        <v>27200000</v>
      </c>
      <c r="F433" s="39">
        <f>D433*E433</f>
        <v>108800000</v>
      </c>
    </row>
    <row r="434" spans="1:6">
      <c r="A434" s="29"/>
      <c r="B434" s="30" t="s">
        <v>1753</v>
      </c>
      <c r="C434" s="29"/>
      <c r="D434" s="31"/>
      <c r="E434" s="32"/>
      <c r="F434" s="33"/>
    </row>
    <row r="435" spans="1:6" ht="15">
      <c r="A435" s="29">
        <v>413</v>
      </c>
      <c r="B435" s="34" t="s">
        <v>1478</v>
      </c>
      <c r="C435" s="29" t="s">
        <v>1059</v>
      </c>
      <c r="D435" s="31">
        <v>250</v>
      </c>
      <c r="E435" s="32">
        <f t="shared" si="6"/>
        <v>4210</v>
      </c>
      <c r="F435" s="33">
        <v>1052500</v>
      </c>
    </row>
    <row r="436" spans="1:6">
      <c r="A436" s="29">
        <v>414</v>
      </c>
      <c r="B436" s="34" t="s">
        <v>1106</v>
      </c>
      <c r="C436" s="29" t="s">
        <v>1513</v>
      </c>
      <c r="D436" s="31">
        <v>1</v>
      </c>
      <c r="E436" s="32">
        <f t="shared" si="6"/>
        <v>1737640</v>
      </c>
      <c r="F436" s="33">
        <v>1737640</v>
      </c>
    </row>
    <row r="437" spans="1:6">
      <c r="A437" s="56">
        <v>415</v>
      </c>
      <c r="B437" s="57" t="s">
        <v>1754</v>
      </c>
      <c r="C437" s="56" t="s">
        <v>1513</v>
      </c>
      <c r="D437" s="58">
        <v>1</v>
      </c>
      <c r="E437" s="32">
        <f t="shared" si="6"/>
        <v>5850600</v>
      </c>
      <c r="F437" s="33">
        <v>5850600</v>
      </c>
    </row>
    <row r="438" spans="1:6">
      <c r="A438" s="29">
        <v>416</v>
      </c>
      <c r="B438" s="34" t="s">
        <v>1105</v>
      </c>
      <c r="C438" s="29" t="s">
        <v>1513</v>
      </c>
      <c r="D438" s="31">
        <v>1</v>
      </c>
      <c r="E438" s="32">
        <f t="shared" si="6"/>
        <v>1737640</v>
      </c>
      <c r="F438" s="33">
        <v>1737640</v>
      </c>
    </row>
    <row r="439" spans="1:6" ht="15">
      <c r="A439" s="29">
        <v>417</v>
      </c>
      <c r="B439" s="34" t="s">
        <v>1104</v>
      </c>
      <c r="C439" s="29" t="s">
        <v>1059</v>
      </c>
      <c r="D439" s="31">
        <v>600</v>
      </c>
      <c r="E439" s="32">
        <f t="shared" si="6"/>
        <v>11400</v>
      </c>
      <c r="F439" s="33">
        <v>6840000</v>
      </c>
    </row>
    <row r="440" spans="1:6" ht="15">
      <c r="A440" s="29">
        <v>418</v>
      </c>
      <c r="B440" s="34" t="s">
        <v>1440</v>
      </c>
      <c r="C440" s="29" t="s">
        <v>1059</v>
      </c>
      <c r="D440" s="31">
        <v>125</v>
      </c>
      <c r="E440" s="32">
        <f t="shared" si="6"/>
        <v>11960</v>
      </c>
      <c r="F440" s="33">
        <v>1495000</v>
      </c>
    </row>
    <row r="441" spans="1:6" ht="15">
      <c r="A441" s="29">
        <v>419</v>
      </c>
      <c r="B441" s="34" t="s">
        <v>1103</v>
      </c>
      <c r="C441" s="29" t="s">
        <v>1059</v>
      </c>
      <c r="D441" s="31">
        <v>600</v>
      </c>
      <c r="E441" s="32">
        <f t="shared" si="6"/>
        <v>11300</v>
      </c>
      <c r="F441" s="33">
        <v>6780000</v>
      </c>
    </row>
    <row r="442" spans="1:6" ht="15">
      <c r="A442" s="29">
        <v>420</v>
      </c>
      <c r="B442" s="34" t="s">
        <v>1755</v>
      </c>
      <c r="C442" s="29" t="s">
        <v>1059</v>
      </c>
      <c r="D442" s="31">
        <v>500</v>
      </c>
      <c r="E442" s="32">
        <f t="shared" si="6"/>
        <v>4210</v>
      </c>
      <c r="F442" s="33">
        <v>2105000</v>
      </c>
    </row>
    <row r="443" spans="1:6" ht="15">
      <c r="A443" s="29">
        <v>421</v>
      </c>
      <c r="B443" s="34" t="s">
        <v>1101</v>
      </c>
      <c r="C443" s="29" t="s">
        <v>1059</v>
      </c>
      <c r="D443" s="31">
        <v>500</v>
      </c>
      <c r="E443" s="32">
        <f t="shared" si="6"/>
        <v>4210</v>
      </c>
      <c r="F443" s="33">
        <v>2105000</v>
      </c>
    </row>
    <row r="444" spans="1:6" ht="15">
      <c r="A444" s="29">
        <v>422</v>
      </c>
      <c r="B444" s="34" t="s">
        <v>1100</v>
      </c>
      <c r="C444" s="29" t="s">
        <v>1059</v>
      </c>
      <c r="D444" s="31">
        <v>500</v>
      </c>
      <c r="E444" s="32">
        <f t="shared" si="6"/>
        <v>5490</v>
      </c>
      <c r="F444" s="33">
        <v>2745000</v>
      </c>
    </row>
    <row r="445" spans="1:6" ht="15">
      <c r="A445" s="29">
        <v>423</v>
      </c>
      <c r="B445" s="34" t="s">
        <v>1099</v>
      </c>
      <c r="C445" s="29" t="s">
        <v>1059</v>
      </c>
      <c r="D445" s="31">
        <v>500</v>
      </c>
      <c r="E445" s="32">
        <f t="shared" si="6"/>
        <v>11200</v>
      </c>
      <c r="F445" s="33">
        <v>5600000</v>
      </c>
    </row>
    <row r="446" spans="1:6">
      <c r="A446" s="29">
        <v>424</v>
      </c>
      <c r="B446" s="34" t="s">
        <v>1035</v>
      </c>
      <c r="C446" s="29" t="s">
        <v>1527</v>
      </c>
      <c r="D446" s="31">
        <v>6</v>
      </c>
      <c r="E446" s="32">
        <f t="shared" si="6"/>
        <v>676100</v>
      </c>
      <c r="F446" s="33">
        <v>4056600</v>
      </c>
    </row>
    <row r="447" spans="1:6">
      <c r="A447" s="29">
        <v>425</v>
      </c>
      <c r="B447" s="34" t="s">
        <v>1034</v>
      </c>
      <c r="C447" s="29" t="s">
        <v>1527</v>
      </c>
      <c r="D447" s="31">
        <v>6</v>
      </c>
      <c r="E447" s="32">
        <f t="shared" si="6"/>
        <v>676100</v>
      </c>
      <c r="F447" s="33">
        <v>4056600</v>
      </c>
    </row>
    <row r="448" spans="1:6">
      <c r="A448" s="29">
        <v>426</v>
      </c>
      <c r="B448" s="34" t="s">
        <v>1756</v>
      </c>
      <c r="C448" s="29" t="s">
        <v>1527</v>
      </c>
      <c r="D448" s="31">
        <v>8</v>
      </c>
      <c r="E448" s="32">
        <f t="shared" si="6"/>
        <v>2640710</v>
      </c>
      <c r="F448" s="33">
        <v>21125680</v>
      </c>
    </row>
    <row r="449" spans="1:6">
      <c r="A449" s="29">
        <v>427</v>
      </c>
      <c r="B449" s="34" t="s">
        <v>1757</v>
      </c>
      <c r="C449" s="29" t="s">
        <v>1670</v>
      </c>
      <c r="D449" s="31">
        <v>8</v>
      </c>
      <c r="E449" s="32">
        <f t="shared" si="6"/>
        <v>10618890</v>
      </c>
      <c r="F449" s="33">
        <v>84951120</v>
      </c>
    </row>
    <row r="450" spans="1:6">
      <c r="A450" s="29">
        <v>428</v>
      </c>
      <c r="B450" s="34" t="s">
        <v>1758</v>
      </c>
      <c r="C450" s="29" t="s">
        <v>1513</v>
      </c>
      <c r="D450" s="31">
        <v>8</v>
      </c>
      <c r="E450" s="32">
        <f t="shared" si="6"/>
        <v>7490140</v>
      </c>
      <c r="F450" s="33">
        <v>59921120</v>
      </c>
    </row>
    <row r="451" spans="1:6" ht="15">
      <c r="A451" s="29">
        <v>429</v>
      </c>
      <c r="B451" s="34" t="s">
        <v>1437</v>
      </c>
      <c r="C451" s="29" t="s">
        <v>1059</v>
      </c>
      <c r="D451" s="31">
        <v>500</v>
      </c>
      <c r="E451" s="32">
        <f t="shared" si="6"/>
        <v>9200</v>
      </c>
      <c r="F451" s="33">
        <v>4600000</v>
      </c>
    </row>
    <row r="452" spans="1:6">
      <c r="A452" s="29">
        <v>430</v>
      </c>
      <c r="B452" s="34" t="s">
        <v>1759</v>
      </c>
      <c r="C452" s="29" t="s">
        <v>1514</v>
      </c>
      <c r="D452" s="31">
        <v>8</v>
      </c>
      <c r="E452" s="32">
        <f t="shared" si="6"/>
        <v>7500000</v>
      </c>
      <c r="F452" s="33">
        <v>60000000</v>
      </c>
    </row>
    <row r="453" spans="1:6" ht="22.5">
      <c r="A453" s="29">
        <v>431</v>
      </c>
      <c r="B453" s="34" t="s">
        <v>1760</v>
      </c>
      <c r="C453" s="29" t="s">
        <v>1214</v>
      </c>
      <c r="D453" s="31">
        <v>23</v>
      </c>
      <c r="E453" s="32">
        <f t="shared" si="6"/>
        <v>3500000</v>
      </c>
      <c r="F453" s="33">
        <v>80500000</v>
      </c>
    </row>
    <row r="454" spans="1:6" ht="22.5">
      <c r="A454" s="29">
        <v>432</v>
      </c>
      <c r="B454" s="34" t="s">
        <v>1761</v>
      </c>
      <c r="C454" s="29" t="s">
        <v>1521</v>
      </c>
      <c r="D454" s="31">
        <v>27</v>
      </c>
      <c r="E454" s="32">
        <f t="shared" si="6"/>
        <v>5500000</v>
      </c>
      <c r="F454" s="33">
        <v>148500000</v>
      </c>
    </row>
    <row r="455" spans="1:6" ht="15">
      <c r="A455" s="29">
        <v>433</v>
      </c>
      <c r="B455" s="34" t="s">
        <v>1094</v>
      </c>
      <c r="C455" s="29" t="s">
        <v>1059</v>
      </c>
      <c r="D455" s="31">
        <v>250</v>
      </c>
      <c r="E455" s="32">
        <f t="shared" si="6"/>
        <v>5600</v>
      </c>
      <c r="F455" s="33">
        <v>1400000</v>
      </c>
    </row>
    <row r="456" spans="1:6" ht="15">
      <c r="A456" s="29">
        <v>434</v>
      </c>
      <c r="B456" s="34" t="s">
        <v>1093</v>
      </c>
      <c r="C456" s="29" t="s">
        <v>1059</v>
      </c>
      <c r="D456" s="31">
        <v>500</v>
      </c>
      <c r="E456" s="32">
        <f t="shared" ref="E456:E519" si="7">F456/D456</f>
        <v>11000</v>
      </c>
      <c r="F456" s="33">
        <v>5500000</v>
      </c>
    </row>
    <row r="457" spans="1:6">
      <c r="A457" s="29">
        <v>435</v>
      </c>
      <c r="B457" s="34" t="s">
        <v>1762</v>
      </c>
      <c r="C457" s="29" t="s">
        <v>1513</v>
      </c>
      <c r="D457" s="31">
        <v>7</v>
      </c>
      <c r="E457" s="32">
        <f t="shared" si="7"/>
        <v>3369930</v>
      </c>
      <c r="F457" s="33">
        <v>23589510</v>
      </c>
    </row>
    <row r="458" spans="1:6">
      <c r="A458" s="29">
        <v>436</v>
      </c>
      <c r="B458" s="34" t="s">
        <v>1763</v>
      </c>
      <c r="C458" s="29" t="s">
        <v>1513</v>
      </c>
      <c r="D458" s="31">
        <v>7</v>
      </c>
      <c r="E458" s="32">
        <f t="shared" si="7"/>
        <v>14950000</v>
      </c>
      <c r="F458" s="33">
        <v>104650000</v>
      </c>
    </row>
    <row r="459" spans="1:6">
      <c r="A459" s="29">
        <v>437</v>
      </c>
      <c r="B459" s="57" t="s">
        <v>1764</v>
      </c>
      <c r="C459" s="56" t="s">
        <v>1513</v>
      </c>
      <c r="D459" s="31">
        <v>7</v>
      </c>
      <c r="E459" s="32">
        <f t="shared" si="7"/>
        <v>5116380</v>
      </c>
      <c r="F459" s="33">
        <v>35814660</v>
      </c>
    </row>
    <row r="460" spans="1:6">
      <c r="A460" s="29">
        <v>438</v>
      </c>
      <c r="B460" s="34" t="s">
        <v>1765</v>
      </c>
      <c r="C460" s="29" t="s">
        <v>1513</v>
      </c>
      <c r="D460" s="31">
        <v>13</v>
      </c>
      <c r="E460" s="32">
        <f t="shared" si="7"/>
        <v>4683700</v>
      </c>
      <c r="F460" s="33">
        <v>60888100</v>
      </c>
    </row>
    <row r="461" spans="1:6">
      <c r="A461" s="56">
        <v>439</v>
      </c>
      <c r="B461" s="57" t="s">
        <v>1766</v>
      </c>
      <c r="C461" s="56" t="s">
        <v>1514</v>
      </c>
      <c r="D461" s="58">
        <v>2</v>
      </c>
      <c r="E461" s="32">
        <f t="shared" si="7"/>
        <v>12500000</v>
      </c>
      <c r="F461" s="33">
        <v>25000000</v>
      </c>
    </row>
    <row r="462" spans="1:6">
      <c r="A462" s="29">
        <v>440</v>
      </c>
      <c r="B462" s="34" t="s">
        <v>1767</v>
      </c>
      <c r="C462" s="29" t="s">
        <v>1513</v>
      </c>
      <c r="D462" s="31">
        <v>1</v>
      </c>
      <c r="E462" s="32">
        <f t="shared" si="7"/>
        <v>9452500</v>
      </c>
      <c r="F462" s="33">
        <v>9452500</v>
      </c>
    </row>
    <row r="463" spans="1:6">
      <c r="A463" s="29">
        <v>441</v>
      </c>
      <c r="B463" s="57" t="s">
        <v>1090</v>
      </c>
      <c r="C463" s="35" t="s">
        <v>1527</v>
      </c>
      <c r="D463" s="31">
        <v>10</v>
      </c>
      <c r="E463" s="32">
        <f t="shared" si="7"/>
        <v>849460</v>
      </c>
      <c r="F463" s="33">
        <v>8494600</v>
      </c>
    </row>
    <row r="464" spans="1:6" ht="15">
      <c r="A464" s="29">
        <v>442</v>
      </c>
      <c r="B464" s="34" t="s">
        <v>1089</v>
      </c>
      <c r="C464" s="29" t="s">
        <v>1059</v>
      </c>
      <c r="D464" s="31">
        <v>250</v>
      </c>
      <c r="E464" s="32">
        <f t="shared" si="7"/>
        <v>8530</v>
      </c>
      <c r="F464" s="33">
        <v>2132500</v>
      </c>
    </row>
    <row r="465" spans="1:6" ht="15">
      <c r="A465" s="29">
        <v>443</v>
      </c>
      <c r="B465" s="34" t="s">
        <v>1435</v>
      </c>
      <c r="C465" s="29" t="s">
        <v>1059</v>
      </c>
      <c r="D465" s="31">
        <v>500</v>
      </c>
      <c r="E465" s="32">
        <f t="shared" si="7"/>
        <v>11700</v>
      </c>
      <c r="F465" s="33">
        <v>5850000</v>
      </c>
    </row>
    <row r="466" spans="1:6" ht="15">
      <c r="A466" s="29">
        <v>444</v>
      </c>
      <c r="B466" s="34" t="s">
        <v>1088</v>
      </c>
      <c r="C466" s="29" t="s">
        <v>1059</v>
      </c>
      <c r="D466" s="31">
        <v>500</v>
      </c>
      <c r="E466" s="32">
        <f t="shared" si="7"/>
        <v>9200</v>
      </c>
      <c r="F466" s="33">
        <v>4600000</v>
      </c>
    </row>
    <row r="467" spans="1:6" ht="15">
      <c r="A467" s="29">
        <v>445</v>
      </c>
      <c r="B467" s="34" t="s">
        <v>1026</v>
      </c>
      <c r="C467" s="29" t="s">
        <v>1059</v>
      </c>
      <c r="D467" s="31">
        <v>500</v>
      </c>
      <c r="E467" s="32">
        <f t="shared" si="7"/>
        <v>9900</v>
      </c>
      <c r="F467" s="33">
        <v>4950000</v>
      </c>
    </row>
    <row r="468" spans="1:6" ht="20.399999999999999">
      <c r="A468" s="29"/>
      <c r="B468" s="30" t="s">
        <v>1768</v>
      </c>
      <c r="C468" s="29"/>
      <c r="D468" s="31"/>
      <c r="E468" s="32"/>
      <c r="F468" s="33"/>
    </row>
    <row r="469" spans="1:6">
      <c r="A469" s="29">
        <v>446</v>
      </c>
      <c r="B469" s="57" t="s">
        <v>1769</v>
      </c>
      <c r="C469" s="29" t="s">
        <v>1513</v>
      </c>
      <c r="D469" s="31">
        <v>35</v>
      </c>
      <c r="E469" s="32">
        <f t="shared" si="7"/>
        <v>11778900</v>
      </c>
      <c r="F469" s="33">
        <v>412261500</v>
      </c>
    </row>
    <row r="470" spans="1:6">
      <c r="A470" s="29">
        <v>447</v>
      </c>
      <c r="B470" s="34" t="s">
        <v>1770</v>
      </c>
      <c r="C470" s="29" t="s">
        <v>1513</v>
      </c>
      <c r="D470" s="31">
        <v>8</v>
      </c>
      <c r="E470" s="32">
        <f t="shared" si="7"/>
        <v>13247800</v>
      </c>
      <c r="F470" s="33">
        <v>105982400</v>
      </c>
    </row>
    <row r="471" spans="1:6">
      <c r="A471" s="29">
        <v>448</v>
      </c>
      <c r="B471" s="34" t="s">
        <v>1771</v>
      </c>
      <c r="C471" s="29" t="s">
        <v>1513</v>
      </c>
      <c r="D471" s="31">
        <v>8</v>
      </c>
      <c r="E471" s="32">
        <f t="shared" si="7"/>
        <v>13513500</v>
      </c>
      <c r="F471" s="33">
        <v>108108000</v>
      </c>
    </row>
    <row r="472" spans="1:6">
      <c r="A472" s="29">
        <v>449</v>
      </c>
      <c r="B472" s="34" t="s">
        <v>1772</v>
      </c>
      <c r="C472" s="29" t="s">
        <v>1513</v>
      </c>
      <c r="D472" s="31">
        <v>35</v>
      </c>
      <c r="E472" s="32">
        <f t="shared" si="7"/>
        <v>11778900</v>
      </c>
      <c r="F472" s="33">
        <v>412261500</v>
      </c>
    </row>
    <row r="473" spans="1:6">
      <c r="A473" s="29">
        <v>450</v>
      </c>
      <c r="B473" s="34" t="s">
        <v>1773</v>
      </c>
      <c r="C473" s="29" t="s">
        <v>1513</v>
      </c>
      <c r="D473" s="31">
        <v>3</v>
      </c>
      <c r="E473" s="32">
        <f t="shared" si="7"/>
        <v>10854000</v>
      </c>
      <c r="F473" s="33">
        <v>32562000</v>
      </c>
    </row>
    <row r="474" spans="1:6">
      <c r="A474" s="29">
        <v>451</v>
      </c>
      <c r="B474" s="34" t="s">
        <v>1774</v>
      </c>
      <c r="C474" s="29" t="s">
        <v>1513</v>
      </c>
      <c r="D474" s="31">
        <v>9</v>
      </c>
      <c r="E474" s="32">
        <f t="shared" si="7"/>
        <v>30945600</v>
      </c>
      <c r="F474" s="33">
        <v>278510400</v>
      </c>
    </row>
    <row r="475" spans="1:6">
      <c r="A475" s="29">
        <v>452</v>
      </c>
      <c r="B475" s="34" t="s">
        <v>1775</v>
      </c>
      <c r="C475" s="29" t="s">
        <v>1513</v>
      </c>
      <c r="D475" s="31">
        <v>20</v>
      </c>
      <c r="E475" s="32">
        <f t="shared" si="7"/>
        <v>8243500</v>
      </c>
      <c r="F475" s="33">
        <v>164870000</v>
      </c>
    </row>
    <row r="476" spans="1:6">
      <c r="A476" s="97">
        <v>453</v>
      </c>
      <c r="B476" s="102" t="s">
        <v>1776</v>
      </c>
      <c r="C476" s="97" t="s">
        <v>1513</v>
      </c>
      <c r="D476" s="38">
        <v>20</v>
      </c>
      <c r="E476" s="164">
        <v>21200000</v>
      </c>
      <c r="F476" s="39">
        <f>D476*E476</f>
        <v>424000000</v>
      </c>
    </row>
    <row r="477" spans="1:6">
      <c r="A477" s="29">
        <v>454</v>
      </c>
      <c r="B477" s="34" t="s">
        <v>1777</v>
      </c>
      <c r="C477" s="29" t="s">
        <v>1513</v>
      </c>
      <c r="D477" s="31">
        <v>12</v>
      </c>
      <c r="E477" s="32">
        <f t="shared" si="7"/>
        <v>11260200</v>
      </c>
      <c r="F477" s="33">
        <v>135122400</v>
      </c>
    </row>
    <row r="478" spans="1:6">
      <c r="A478" s="97">
        <v>455</v>
      </c>
      <c r="B478" s="102" t="s">
        <v>1778</v>
      </c>
      <c r="C478" s="97" t="s">
        <v>1513</v>
      </c>
      <c r="D478" s="38">
        <v>20</v>
      </c>
      <c r="E478" s="164">
        <v>31500000</v>
      </c>
      <c r="F478" s="39">
        <f>D478*E478</f>
        <v>630000000</v>
      </c>
    </row>
    <row r="479" spans="1:6">
      <c r="A479" s="29">
        <v>456</v>
      </c>
      <c r="B479" s="34" t="s">
        <v>1779</v>
      </c>
      <c r="C479" s="29" t="s">
        <v>1513</v>
      </c>
      <c r="D479" s="31">
        <v>12</v>
      </c>
      <c r="E479" s="32">
        <f t="shared" si="7"/>
        <v>9709300</v>
      </c>
      <c r="F479" s="33">
        <v>116511600</v>
      </c>
    </row>
    <row r="480" spans="1:6">
      <c r="A480" s="29">
        <v>457</v>
      </c>
      <c r="B480" s="34" t="s">
        <v>1780</v>
      </c>
      <c r="C480" s="29" t="s">
        <v>1513</v>
      </c>
      <c r="D480" s="31">
        <v>23</v>
      </c>
      <c r="E480" s="32">
        <f t="shared" si="7"/>
        <v>17890900</v>
      </c>
      <c r="F480" s="33">
        <v>411490700</v>
      </c>
    </row>
    <row r="481" spans="1:6">
      <c r="A481" s="29">
        <v>458</v>
      </c>
      <c r="B481" s="34" t="s">
        <v>1781</v>
      </c>
      <c r="C481" s="29" t="s">
        <v>1513</v>
      </c>
      <c r="D481" s="31">
        <v>7</v>
      </c>
      <c r="E481" s="32">
        <f t="shared" si="7"/>
        <v>11032400</v>
      </c>
      <c r="F481" s="33">
        <v>77226800</v>
      </c>
    </row>
    <row r="482" spans="1:6">
      <c r="A482" s="29">
        <v>459</v>
      </c>
      <c r="B482" s="34" t="s">
        <v>1782</v>
      </c>
      <c r="C482" s="29" t="s">
        <v>1513</v>
      </c>
      <c r="D482" s="31">
        <v>17</v>
      </c>
      <c r="E482" s="32">
        <f t="shared" si="7"/>
        <v>7083300</v>
      </c>
      <c r="F482" s="33">
        <v>120416100</v>
      </c>
    </row>
    <row r="483" spans="1:6">
      <c r="A483" s="29">
        <v>460</v>
      </c>
      <c r="B483" s="34" t="s">
        <v>1783</v>
      </c>
      <c r="C483" s="29" t="s">
        <v>1513</v>
      </c>
      <c r="D483" s="31">
        <v>8</v>
      </c>
      <c r="E483" s="32">
        <f t="shared" si="7"/>
        <v>24799900</v>
      </c>
      <c r="F483" s="33">
        <v>198399200</v>
      </c>
    </row>
    <row r="484" spans="1:6">
      <c r="A484" s="29">
        <v>461</v>
      </c>
      <c r="B484" s="30" t="s">
        <v>1784</v>
      </c>
      <c r="C484" s="29" t="s">
        <v>1513</v>
      </c>
      <c r="D484" s="31">
        <v>30</v>
      </c>
      <c r="E484" s="32">
        <f t="shared" si="7"/>
        <v>7590450</v>
      </c>
      <c r="F484" s="33">
        <v>227713500</v>
      </c>
    </row>
    <row r="485" spans="1:6">
      <c r="A485" s="29">
        <v>462</v>
      </c>
      <c r="B485" s="34" t="s">
        <v>1785</v>
      </c>
      <c r="C485" s="29" t="s">
        <v>1513</v>
      </c>
      <c r="D485" s="31">
        <v>20</v>
      </c>
      <c r="E485" s="32">
        <f t="shared" si="7"/>
        <v>25485600</v>
      </c>
      <c r="F485" s="33">
        <v>509712000</v>
      </c>
    </row>
    <row r="486" spans="1:6">
      <c r="A486" s="29">
        <v>463</v>
      </c>
      <c r="B486" s="34" t="s">
        <v>1786</v>
      </c>
      <c r="C486" s="29" t="s">
        <v>1513</v>
      </c>
      <c r="D486" s="31">
        <v>11</v>
      </c>
      <c r="E486" s="32">
        <f t="shared" si="7"/>
        <v>15495900</v>
      </c>
      <c r="F486" s="33">
        <v>170454900</v>
      </c>
    </row>
    <row r="487" spans="1:6">
      <c r="A487" s="29">
        <v>464</v>
      </c>
      <c r="B487" s="34" t="s">
        <v>1787</v>
      </c>
      <c r="C487" s="29" t="s">
        <v>1513</v>
      </c>
      <c r="D487" s="31">
        <v>20</v>
      </c>
      <c r="E487" s="32">
        <f t="shared" si="7"/>
        <v>35776000</v>
      </c>
      <c r="F487" s="33">
        <v>715520000</v>
      </c>
    </row>
    <row r="488" spans="1:6">
      <c r="A488" s="97">
        <v>465</v>
      </c>
      <c r="B488" s="102" t="s">
        <v>1788</v>
      </c>
      <c r="C488" s="97" t="s">
        <v>1225</v>
      </c>
      <c r="D488" s="38">
        <v>2</v>
      </c>
      <c r="E488" s="164">
        <v>205000000</v>
      </c>
      <c r="F488" s="39">
        <f>D488*E488</f>
        <v>410000000</v>
      </c>
    </row>
    <row r="489" spans="1:6">
      <c r="A489" s="29">
        <v>466</v>
      </c>
      <c r="B489" s="34" t="s">
        <v>1789</v>
      </c>
      <c r="C489" s="29" t="s">
        <v>1513</v>
      </c>
      <c r="D489" s="31">
        <v>2</v>
      </c>
      <c r="E489" s="32">
        <f t="shared" si="7"/>
        <v>6575100</v>
      </c>
      <c r="F489" s="33">
        <v>13150200</v>
      </c>
    </row>
    <row r="490" spans="1:6">
      <c r="A490" s="29">
        <v>467</v>
      </c>
      <c r="B490" s="34" t="s">
        <v>1790</v>
      </c>
      <c r="C490" s="29" t="s">
        <v>1513</v>
      </c>
      <c r="D490" s="31">
        <v>3</v>
      </c>
      <c r="E490" s="32">
        <f t="shared" si="7"/>
        <v>7931700</v>
      </c>
      <c r="F490" s="33">
        <v>23795100</v>
      </c>
    </row>
    <row r="491" spans="1:6">
      <c r="A491" s="29">
        <v>468</v>
      </c>
      <c r="B491" s="34" t="s">
        <v>1791</v>
      </c>
      <c r="C491" s="29" t="s">
        <v>1513</v>
      </c>
      <c r="D491" s="31">
        <v>3</v>
      </c>
      <c r="E491" s="32">
        <f t="shared" si="7"/>
        <v>2510500</v>
      </c>
      <c r="F491" s="33">
        <v>7531500</v>
      </c>
    </row>
    <row r="492" spans="1:6">
      <c r="A492" s="29">
        <v>469</v>
      </c>
      <c r="B492" s="34" t="s">
        <v>1792</v>
      </c>
      <c r="C492" s="29" t="s">
        <v>1513</v>
      </c>
      <c r="D492" s="31">
        <v>3</v>
      </c>
      <c r="E492" s="32">
        <f t="shared" si="7"/>
        <v>5793900</v>
      </c>
      <c r="F492" s="33">
        <v>17381700</v>
      </c>
    </row>
    <row r="493" spans="1:6">
      <c r="A493" s="29">
        <v>470</v>
      </c>
      <c r="B493" s="34" t="s">
        <v>1793</v>
      </c>
      <c r="C493" s="29" t="s">
        <v>1513</v>
      </c>
      <c r="D493" s="31">
        <v>5</v>
      </c>
      <c r="E493" s="32">
        <f t="shared" si="7"/>
        <v>4043500</v>
      </c>
      <c r="F493" s="33">
        <v>20217500</v>
      </c>
    </row>
    <row r="494" spans="1:6">
      <c r="A494" s="29">
        <v>471</v>
      </c>
      <c r="B494" s="34" t="s">
        <v>1794</v>
      </c>
      <c r="C494" s="29" t="s">
        <v>1513</v>
      </c>
      <c r="D494" s="31">
        <v>6</v>
      </c>
      <c r="E494" s="32">
        <f t="shared" si="7"/>
        <v>5428000</v>
      </c>
      <c r="F494" s="33">
        <v>32568000</v>
      </c>
    </row>
    <row r="495" spans="1:6">
      <c r="A495" s="29">
        <v>472</v>
      </c>
      <c r="B495" s="34" t="s">
        <v>1795</v>
      </c>
      <c r="C495" s="29" t="s">
        <v>1513</v>
      </c>
      <c r="D495" s="31">
        <v>6</v>
      </c>
      <c r="E495" s="32">
        <f t="shared" si="7"/>
        <v>24579000</v>
      </c>
      <c r="F495" s="33">
        <v>147474000</v>
      </c>
    </row>
    <row r="496" spans="1:6">
      <c r="A496" s="29">
        <v>473</v>
      </c>
      <c r="B496" s="34" t="s">
        <v>1796</v>
      </c>
      <c r="C496" s="29" t="s">
        <v>1513</v>
      </c>
      <c r="D496" s="31">
        <v>6</v>
      </c>
      <c r="E496" s="32">
        <f t="shared" si="7"/>
        <v>32805000</v>
      </c>
      <c r="F496" s="33">
        <v>196830000</v>
      </c>
    </row>
    <row r="497" spans="1:6">
      <c r="A497" s="29">
        <v>474</v>
      </c>
      <c r="B497" s="34" t="s">
        <v>1797</v>
      </c>
      <c r="C497" s="29" t="s">
        <v>1513</v>
      </c>
      <c r="D497" s="31">
        <v>5</v>
      </c>
      <c r="E497" s="32">
        <f t="shared" si="7"/>
        <v>24570000</v>
      </c>
      <c r="F497" s="33">
        <v>122850000</v>
      </c>
    </row>
    <row r="498" spans="1:6">
      <c r="A498" s="29">
        <v>475</v>
      </c>
      <c r="B498" s="34" t="s">
        <v>1798</v>
      </c>
      <c r="C498" s="29" t="s">
        <v>1513</v>
      </c>
      <c r="D498" s="31">
        <v>20</v>
      </c>
      <c r="E498" s="32">
        <f t="shared" si="7"/>
        <v>7468000</v>
      </c>
      <c r="F498" s="33">
        <v>149360000</v>
      </c>
    </row>
    <row r="499" spans="1:6">
      <c r="A499" s="29">
        <v>476</v>
      </c>
      <c r="B499" s="34" t="s">
        <v>1799</v>
      </c>
      <c r="C499" s="29" t="s">
        <v>1513</v>
      </c>
      <c r="D499" s="31">
        <v>30</v>
      </c>
      <c r="E499" s="32">
        <f t="shared" si="7"/>
        <v>11411000</v>
      </c>
      <c r="F499" s="33">
        <v>342330000</v>
      </c>
    </row>
    <row r="500" spans="1:6">
      <c r="A500" s="29">
        <v>477</v>
      </c>
      <c r="B500" s="34" t="s">
        <v>1800</v>
      </c>
      <c r="C500" s="29" t="s">
        <v>1513</v>
      </c>
      <c r="D500" s="31">
        <v>20</v>
      </c>
      <c r="E500" s="32">
        <f t="shared" si="7"/>
        <v>7468000</v>
      </c>
      <c r="F500" s="33">
        <v>149360000</v>
      </c>
    </row>
    <row r="501" spans="1:6">
      <c r="A501" s="29">
        <v>478</v>
      </c>
      <c r="B501" s="34" t="s">
        <v>1801</v>
      </c>
      <c r="C501" s="29" t="s">
        <v>1513</v>
      </c>
      <c r="D501" s="31">
        <v>4</v>
      </c>
      <c r="E501" s="32">
        <f t="shared" si="7"/>
        <v>6068000</v>
      </c>
      <c r="F501" s="33">
        <v>24272000</v>
      </c>
    </row>
    <row r="502" spans="1:6">
      <c r="A502" s="29">
        <v>479</v>
      </c>
      <c r="B502" s="34" t="s">
        <v>1802</v>
      </c>
      <c r="C502" s="29" t="s">
        <v>1513</v>
      </c>
      <c r="D502" s="31">
        <v>5</v>
      </c>
      <c r="E502" s="32">
        <f t="shared" si="7"/>
        <v>11214000</v>
      </c>
      <c r="F502" s="33">
        <v>56070000</v>
      </c>
    </row>
    <row r="503" spans="1:6">
      <c r="A503" s="29">
        <v>480</v>
      </c>
      <c r="B503" s="34" t="s">
        <v>1803</v>
      </c>
      <c r="C503" s="29" t="s">
        <v>1513</v>
      </c>
      <c r="D503" s="31">
        <v>4</v>
      </c>
      <c r="E503" s="32">
        <f t="shared" si="7"/>
        <v>12175000</v>
      </c>
      <c r="F503" s="33">
        <v>48700000</v>
      </c>
    </row>
    <row r="504" spans="1:6">
      <c r="A504" s="29">
        <v>481</v>
      </c>
      <c r="B504" s="34" t="s">
        <v>1804</v>
      </c>
      <c r="C504" s="29" t="s">
        <v>1513</v>
      </c>
      <c r="D504" s="31">
        <v>3</v>
      </c>
      <c r="E504" s="32">
        <f t="shared" si="7"/>
        <v>12175000</v>
      </c>
      <c r="F504" s="33">
        <v>36525000</v>
      </c>
    </row>
    <row r="505" spans="1:6">
      <c r="A505" s="29">
        <v>482</v>
      </c>
      <c r="B505" s="34" t="s">
        <v>1805</v>
      </c>
      <c r="C505" s="29" t="s">
        <v>1513</v>
      </c>
      <c r="D505" s="31">
        <v>30</v>
      </c>
      <c r="E505" s="32">
        <f t="shared" si="7"/>
        <v>8330000</v>
      </c>
      <c r="F505" s="33">
        <v>249900000</v>
      </c>
    </row>
    <row r="506" spans="1:6">
      <c r="A506" s="29">
        <v>483</v>
      </c>
      <c r="B506" s="34" t="s">
        <v>1806</v>
      </c>
      <c r="C506" s="29" t="s">
        <v>1513</v>
      </c>
      <c r="D506" s="31">
        <v>3</v>
      </c>
      <c r="E506" s="32">
        <f t="shared" si="7"/>
        <v>7468000</v>
      </c>
      <c r="F506" s="33">
        <v>22404000</v>
      </c>
    </row>
    <row r="507" spans="1:6">
      <c r="A507" s="29">
        <v>484</v>
      </c>
      <c r="B507" s="34" t="s">
        <v>1807</v>
      </c>
      <c r="C507" s="29" t="s">
        <v>1513</v>
      </c>
      <c r="D507" s="31">
        <v>3</v>
      </c>
      <c r="E507" s="32">
        <f t="shared" si="7"/>
        <v>30490000</v>
      </c>
      <c r="F507" s="33">
        <v>91470000</v>
      </c>
    </row>
    <row r="508" spans="1:6">
      <c r="A508" s="29">
        <v>485</v>
      </c>
      <c r="B508" s="34" t="s">
        <v>1808</v>
      </c>
      <c r="C508" s="29" t="s">
        <v>1513</v>
      </c>
      <c r="D508" s="31">
        <v>2</v>
      </c>
      <c r="E508" s="32">
        <f t="shared" si="7"/>
        <v>40705000</v>
      </c>
      <c r="F508" s="33">
        <v>81410000</v>
      </c>
    </row>
    <row r="509" spans="1:6">
      <c r="A509" s="29">
        <v>486</v>
      </c>
      <c r="B509" s="34" t="s">
        <v>1809</v>
      </c>
      <c r="C509" s="29" t="s">
        <v>1513</v>
      </c>
      <c r="D509" s="31">
        <v>3</v>
      </c>
      <c r="E509" s="32">
        <f t="shared" si="7"/>
        <v>15527000</v>
      </c>
      <c r="F509" s="33">
        <v>46581000</v>
      </c>
    </row>
    <row r="510" spans="1:6">
      <c r="A510" s="97">
        <v>487</v>
      </c>
      <c r="B510" s="102" t="s">
        <v>1810</v>
      </c>
      <c r="C510" s="97" t="s">
        <v>1513</v>
      </c>
      <c r="D510" s="38">
        <v>20</v>
      </c>
      <c r="E510" s="164">
        <v>39500000</v>
      </c>
      <c r="F510" s="39">
        <f>D510*E510</f>
        <v>790000000</v>
      </c>
    </row>
    <row r="511" spans="1:6">
      <c r="A511" s="29"/>
      <c r="B511" s="30" t="s">
        <v>1811</v>
      </c>
      <c r="C511" s="29"/>
      <c r="D511" s="31">
        <v>0</v>
      </c>
      <c r="E511" s="32"/>
      <c r="F511" s="33">
        <v>0</v>
      </c>
    </row>
    <row r="512" spans="1:6">
      <c r="A512" s="29">
        <v>488</v>
      </c>
      <c r="B512" s="34" t="s">
        <v>1812</v>
      </c>
      <c r="C512" s="29" t="s">
        <v>1513</v>
      </c>
      <c r="D512" s="31">
        <v>4</v>
      </c>
      <c r="E512" s="32">
        <f t="shared" si="7"/>
        <v>1825000</v>
      </c>
      <c r="F512" s="33">
        <v>7300000</v>
      </c>
    </row>
    <row r="513" spans="1:6">
      <c r="A513" s="29">
        <v>489</v>
      </c>
      <c r="B513" s="34" t="s">
        <v>1813</v>
      </c>
      <c r="C513" s="29" t="s">
        <v>1514</v>
      </c>
      <c r="D513" s="31">
        <v>2</v>
      </c>
      <c r="E513" s="32">
        <f t="shared" si="7"/>
        <v>4850000</v>
      </c>
      <c r="F513" s="33">
        <v>9700000</v>
      </c>
    </row>
    <row r="514" spans="1:6">
      <c r="A514" s="29">
        <v>490</v>
      </c>
      <c r="B514" s="34" t="s">
        <v>1814</v>
      </c>
      <c r="C514" s="29" t="s">
        <v>1527</v>
      </c>
      <c r="D514" s="31">
        <v>2</v>
      </c>
      <c r="E514" s="32">
        <f t="shared" si="7"/>
        <v>14925000</v>
      </c>
      <c r="F514" s="33">
        <v>29850000</v>
      </c>
    </row>
    <row r="515" spans="1:6">
      <c r="A515" s="29">
        <v>491</v>
      </c>
      <c r="B515" s="34" t="s">
        <v>1815</v>
      </c>
      <c r="C515" s="29" t="s">
        <v>1527</v>
      </c>
      <c r="D515" s="31">
        <v>2</v>
      </c>
      <c r="E515" s="32">
        <f t="shared" si="7"/>
        <v>14925000</v>
      </c>
      <c r="F515" s="33">
        <v>29850000</v>
      </c>
    </row>
    <row r="516" spans="1:6">
      <c r="A516" s="29">
        <v>492</v>
      </c>
      <c r="B516" s="34" t="s">
        <v>1816</v>
      </c>
      <c r="C516" s="29" t="s">
        <v>1527</v>
      </c>
      <c r="D516" s="31">
        <v>2</v>
      </c>
      <c r="E516" s="32">
        <f t="shared" si="7"/>
        <v>14925000</v>
      </c>
      <c r="F516" s="33">
        <v>29850000</v>
      </c>
    </row>
    <row r="517" spans="1:6">
      <c r="A517" s="29">
        <v>493</v>
      </c>
      <c r="B517" s="34" t="s">
        <v>1703</v>
      </c>
      <c r="C517" s="29" t="s">
        <v>1513</v>
      </c>
      <c r="D517" s="31">
        <v>4</v>
      </c>
      <c r="E517" s="32">
        <f t="shared" si="7"/>
        <v>8000000</v>
      </c>
      <c r="F517" s="33">
        <v>32000000</v>
      </c>
    </row>
    <row r="518" spans="1:6">
      <c r="A518" s="29">
        <v>494</v>
      </c>
      <c r="B518" s="34" t="s">
        <v>1817</v>
      </c>
      <c r="C518" s="29" t="s">
        <v>1513</v>
      </c>
      <c r="D518" s="31">
        <v>4</v>
      </c>
      <c r="E518" s="32">
        <f t="shared" si="7"/>
        <v>1970000</v>
      </c>
      <c r="F518" s="33">
        <v>7880000</v>
      </c>
    </row>
    <row r="519" spans="1:6">
      <c r="A519" s="29">
        <v>495</v>
      </c>
      <c r="B519" s="34" t="s">
        <v>1818</v>
      </c>
      <c r="C519" s="29" t="s">
        <v>1513</v>
      </c>
      <c r="D519" s="31">
        <v>4</v>
      </c>
      <c r="E519" s="32">
        <f t="shared" si="7"/>
        <v>2025000</v>
      </c>
      <c r="F519" s="33">
        <v>8100000</v>
      </c>
    </row>
    <row r="520" spans="1:6">
      <c r="A520" s="29">
        <v>496</v>
      </c>
      <c r="B520" s="34" t="s">
        <v>1704</v>
      </c>
      <c r="C520" s="29" t="s">
        <v>1513</v>
      </c>
      <c r="D520" s="31">
        <v>7</v>
      </c>
      <c r="E520" s="32">
        <f t="shared" ref="E520:E583" si="8">F520/D520</f>
        <v>6872000</v>
      </c>
      <c r="F520" s="33">
        <v>48104000</v>
      </c>
    </row>
    <row r="521" spans="1:6" ht="15">
      <c r="A521" s="29">
        <v>497</v>
      </c>
      <c r="B521" s="34" t="s">
        <v>1705</v>
      </c>
      <c r="C521" s="29" t="s">
        <v>2296</v>
      </c>
      <c r="D521" s="31">
        <v>4</v>
      </c>
      <c r="E521" s="32">
        <f t="shared" si="8"/>
        <v>1020000</v>
      </c>
      <c r="F521" s="33">
        <v>4080000</v>
      </c>
    </row>
    <row r="522" spans="1:6">
      <c r="A522" s="29">
        <v>498</v>
      </c>
      <c r="B522" s="34" t="s">
        <v>1706</v>
      </c>
      <c r="C522" s="29" t="s">
        <v>1513</v>
      </c>
      <c r="D522" s="31">
        <v>2</v>
      </c>
      <c r="E522" s="32">
        <f t="shared" si="8"/>
        <v>3390000</v>
      </c>
      <c r="F522" s="33">
        <v>6780000</v>
      </c>
    </row>
    <row r="523" spans="1:6">
      <c r="A523" s="29">
        <v>499</v>
      </c>
      <c r="B523" s="34" t="s">
        <v>1819</v>
      </c>
      <c r="C523" s="29" t="s">
        <v>3530</v>
      </c>
      <c r="D523" s="31">
        <v>2</v>
      </c>
      <c r="E523" s="32">
        <f t="shared" si="8"/>
        <v>4850000</v>
      </c>
      <c r="F523" s="33">
        <v>9700000</v>
      </c>
    </row>
    <row r="524" spans="1:6">
      <c r="A524" s="29">
        <v>500</v>
      </c>
      <c r="B524" s="34" t="s">
        <v>1820</v>
      </c>
      <c r="C524" s="29" t="s">
        <v>1513</v>
      </c>
      <c r="D524" s="31">
        <v>6</v>
      </c>
      <c r="E524" s="32">
        <f t="shared" si="8"/>
        <v>2850000</v>
      </c>
      <c r="F524" s="33">
        <v>17100000</v>
      </c>
    </row>
    <row r="525" spans="1:6">
      <c r="A525" s="29">
        <v>501</v>
      </c>
      <c r="B525" s="34" t="s">
        <v>1821</v>
      </c>
      <c r="C525" s="29" t="s">
        <v>1513</v>
      </c>
      <c r="D525" s="31">
        <v>8</v>
      </c>
      <c r="E525" s="32">
        <f t="shared" si="8"/>
        <v>2547000</v>
      </c>
      <c r="F525" s="33">
        <v>20376000</v>
      </c>
    </row>
    <row r="526" spans="1:6">
      <c r="A526" s="29"/>
      <c r="B526" s="30" t="s">
        <v>1822</v>
      </c>
      <c r="C526" s="29"/>
      <c r="D526" s="31"/>
      <c r="E526" s="32"/>
      <c r="F526" s="33"/>
    </row>
    <row r="527" spans="1:6">
      <c r="A527" s="29">
        <v>502</v>
      </c>
      <c r="B527" s="34" t="s">
        <v>1351</v>
      </c>
      <c r="C527" s="29" t="s">
        <v>1513</v>
      </c>
      <c r="D527" s="31">
        <v>6</v>
      </c>
      <c r="E527" s="32">
        <f t="shared" si="8"/>
        <v>11055000</v>
      </c>
      <c r="F527" s="33">
        <v>66330000</v>
      </c>
    </row>
    <row r="528" spans="1:6">
      <c r="A528" s="29">
        <v>503</v>
      </c>
      <c r="B528" s="34" t="s">
        <v>1478</v>
      </c>
      <c r="C528" s="29" t="s">
        <v>1513</v>
      </c>
      <c r="D528" s="31">
        <v>8</v>
      </c>
      <c r="E528" s="32">
        <f t="shared" si="8"/>
        <v>2876000</v>
      </c>
      <c r="F528" s="33">
        <v>23008000</v>
      </c>
    </row>
    <row r="529" spans="1:6">
      <c r="A529" s="29">
        <v>504</v>
      </c>
      <c r="B529" s="34" t="s">
        <v>1154</v>
      </c>
      <c r="C529" s="29" t="s">
        <v>1513</v>
      </c>
      <c r="D529" s="31">
        <v>5</v>
      </c>
      <c r="E529" s="32">
        <f t="shared" si="8"/>
        <v>12665000</v>
      </c>
      <c r="F529" s="33">
        <v>63325000</v>
      </c>
    </row>
    <row r="530" spans="1:6" ht="20.399999999999999">
      <c r="A530" s="29">
        <v>505</v>
      </c>
      <c r="B530" s="34" t="s">
        <v>1695</v>
      </c>
      <c r="C530" s="29" t="s">
        <v>1513</v>
      </c>
      <c r="D530" s="31">
        <v>10</v>
      </c>
      <c r="E530" s="32">
        <f t="shared" si="8"/>
        <v>8618000</v>
      </c>
      <c r="F530" s="33">
        <v>86180000</v>
      </c>
    </row>
    <row r="531" spans="1:6">
      <c r="A531" s="29">
        <v>506</v>
      </c>
      <c r="B531" s="34" t="s">
        <v>1476</v>
      </c>
      <c r="C531" s="29" t="s">
        <v>1513</v>
      </c>
      <c r="D531" s="31">
        <v>6</v>
      </c>
      <c r="E531" s="32">
        <f t="shared" si="8"/>
        <v>13522000</v>
      </c>
      <c r="F531" s="33">
        <v>81132000</v>
      </c>
    </row>
    <row r="532" spans="1:6">
      <c r="A532" s="29">
        <v>507</v>
      </c>
      <c r="B532" s="34" t="s">
        <v>1823</v>
      </c>
      <c r="C532" s="29" t="s">
        <v>1513</v>
      </c>
      <c r="D532" s="31">
        <v>18</v>
      </c>
      <c r="E532" s="32">
        <f t="shared" si="8"/>
        <v>10444000</v>
      </c>
      <c r="F532" s="33">
        <v>187992000</v>
      </c>
    </row>
    <row r="533" spans="1:6">
      <c r="A533" s="29">
        <v>508</v>
      </c>
      <c r="B533" s="34" t="s">
        <v>1824</v>
      </c>
      <c r="C533" s="29" t="s">
        <v>1527</v>
      </c>
      <c r="D533" s="31">
        <v>6</v>
      </c>
      <c r="E533" s="32">
        <f t="shared" si="8"/>
        <v>595000</v>
      </c>
      <c r="F533" s="33">
        <v>3570000</v>
      </c>
    </row>
    <row r="534" spans="1:6">
      <c r="A534" s="29">
        <v>509</v>
      </c>
      <c r="B534" s="34" t="s">
        <v>1825</v>
      </c>
      <c r="C534" s="29" t="s">
        <v>1527</v>
      </c>
      <c r="D534" s="31">
        <v>4</v>
      </c>
      <c r="E534" s="32">
        <f t="shared" si="8"/>
        <v>483000</v>
      </c>
      <c r="F534" s="33">
        <v>1932000</v>
      </c>
    </row>
    <row r="535" spans="1:6">
      <c r="A535" s="29">
        <v>510</v>
      </c>
      <c r="B535" s="34" t="s">
        <v>1826</v>
      </c>
      <c r="C535" s="29" t="s">
        <v>1527</v>
      </c>
      <c r="D535" s="31">
        <v>4</v>
      </c>
      <c r="E535" s="32">
        <f t="shared" si="8"/>
        <v>483000</v>
      </c>
      <c r="F535" s="33">
        <v>1932000</v>
      </c>
    </row>
    <row r="536" spans="1:6">
      <c r="A536" s="29">
        <v>511</v>
      </c>
      <c r="B536" s="34" t="s">
        <v>1827</v>
      </c>
      <c r="C536" s="29" t="s">
        <v>1513</v>
      </c>
      <c r="D536" s="31">
        <v>10</v>
      </c>
      <c r="E536" s="32">
        <f t="shared" si="8"/>
        <v>6924000</v>
      </c>
      <c r="F536" s="33">
        <v>69240000</v>
      </c>
    </row>
    <row r="537" spans="1:6">
      <c r="A537" s="97">
        <v>512</v>
      </c>
      <c r="B537" s="102" t="s">
        <v>1309</v>
      </c>
      <c r="C537" s="97" t="s">
        <v>1513</v>
      </c>
      <c r="D537" s="38">
        <v>10</v>
      </c>
      <c r="E537" s="164">
        <v>49900000</v>
      </c>
      <c r="F537" s="39">
        <f>D537*E537</f>
        <v>499000000</v>
      </c>
    </row>
    <row r="538" spans="1:6">
      <c r="A538" s="29">
        <v>513</v>
      </c>
      <c r="B538" s="34" t="s">
        <v>1828</v>
      </c>
      <c r="C538" s="29" t="s">
        <v>1513</v>
      </c>
      <c r="D538" s="31">
        <v>4</v>
      </c>
      <c r="E538" s="32">
        <f t="shared" si="8"/>
        <v>7740000</v>
      </c>
      <c r="F538" s="33">
        <v>30960000</v>
      </c>
    </row>
    <row r="539" spans="1:6">
      <c r="A539" s="29">
        <v>514</v>
      </c>
      <c r="B539" s="34" t="s">
        <v>1047</v>
      </c>
      <c r="C539" s="29" t="s">
        <v>1513</v>
      </c>
      <c r="D539" s="31">
        <v>16</v>
      </c>
      <c r="E539" s="32">
        <f t="shared" si="8"/>
        <v>2611000</v>
      </c>
      <c r="F539" s="33">
        <v>41776000</v>
      </c>
    </row>
    <row r="540" spans="1:6">
      <c r="A540" s="29">
        <v>515</v>
      </c>
      <c r="B540" s="34" t="s">
        <v>1002</v>
      </c>
      <c r="C540" s="29" t="s">
        <v>1527</v>
      </c>
      <c r="D540" s="31">
        <v>8</v>
      </c>
      <c r="E540" s="32">
        <f t="shared" si="8"/>
        <v>7122000</v>
      </c>
      <c r="F540" s="33">
        <v>56976000</v>
      </c>
    </row>
    <row r="541" spans="1:6">
      <c r="A541" s="29">
        <v>516</v>
      </c>
      <c r="B541" s="34" t="s">
        <v>1829</v>
      </c>
      <c r="C541" s="29" t="s">
        <v>1513</v>
      </c>
      <c r="D541" s="31">
        <v>15</v>
      </c>
      <c r="E541" s="32">
        <f t="shared" si="8"/>
        <v>17537000</v>
      </c>
      <c r="F541" s="33">
        <v>263055000</v>
      </c>
    </row>
    <row r="542" spans="1:6">
      <c r="A542" s="29">
        <v>517</v>
      </c>
      <c r="B542" s="34" t="s">
        <v>1830</v>
      </c>
      <c r="C542" s="29" t="s">
        <v>1513</v>
      </c>
      <c r="D542" s="31">
        <v>4</v>
      </c>
      <c r="E542" s="32">
        <f t="shared" si="8"/>
        <v>10716000</v>
      </c>
      <c r="F542" s="33">
        <v>42864000</v>
      </c>
    </row>
    <row r="543" spans="1:6">
      <c r="A543" s="29">
        <v>518</v>
      </c>
      <c r="B543" s="34" t="s">
        <v>1831</v>
      </c>
      <c r="C543" s="29" t="s">
        <v>1513</v>
      </c>
      <c r="D543" s="31">
        <v>4</v>
      </c>
      <c r="E543" s="32">
        <f t="shared" si="8"/>
        <v>6243000</v>
      </c>
      <c r="F543" s="33">
        <v>24972000</v>
      </c>
    </row>
    <row r="544" spans="1:6">
      <c r="A544" s="29">
        <v>519</v>
      </c>
      <c r="B544" s="34" t="s">
        <v>1832</v>
      </c>
      <c r="C544" s="29" t="s">
        <v>1513</v>
      </c>
      <c r="D544" s="31">
        <v>1</v>
      </c>
      <c r="E544" s="32">
        <f t="shared" si="8"/>
        <v>12428000</v>
      </c>
      <c r="F544" s="33">
        <v>12428000</v>
      </c>
    </row>
    <row r="545" spans="1:6">
      <c r="A545" s="29">
        <v>520</v>
      </c>
      <c r="B545" s="34" t="s">
        <v>1833</v>
      </c>
      <c r="C545" s="29" t="s">
        <v>1513</v>
      </c>
      <c r="D545" s="31">
        <v>4</v>
      </c>
      <c r="E545" s="32">
        <f t="shared" si="8"/>
        <v>15594000</v>
      </c>
      <c r="F545" s="33">
        <v>62376000</v>
      </c>
    </row>
    <row r="546" spans="1:6">
      <c r="A546" s="29">
        <v>521</v>
      </c>
      <c r="B546" s="34" t="s">
        <v>1834</v>
      </c>
      <c r="C546" s="29" t="s">
        <v>1513</v>
      </c>
      <c r="D546" s="31">
        <v>2</v>
      </c>
      <c r="E546" s="32">
        <f t="shared" si="8"/>
        <v>12926088</v>
      </c>
      <c r="F546" s="33">
        <v>25852176</v>
      </c>
    </row>
    <row r="547" spans="1:6">
      <c r="A547" s="29">
        <v>522</v>
      </c>
      <c r="B547" s="34" t="s">
        <v>1835</v>
      </c>
      <c r="C547" s="29" t="s">
        <v>1513</v>
      </c>
      <c r="D547" s="31">
        <v>1</v>
      </c>
      <c r="E547" s="32">
        <f t="shared" si="8"/>
        <v>4089100</v>
      </c>
      <c r="F547" s="33">
        <v>4089100</v>
      </c>
    </row>
    <row r="548" spans="1:6">
      <c r="A548" s="29">
        <v>523</v>
      </c>
      <c r="B548" s="34" t="s">
        <v>1836</v>
      </c>
      <c r="C548" s="29" t="s">
        <v>1258</v>
      </c>
      <c r="D548" s="31">
        <v>1</v>
      </c>
      <c r="E548" s="32">
        <f t="shared" si="8"/>
        <v>12557000</v>
      </c>
      <c r="F548" s="33">
        <v>12557000</v>
      </c>
    </row>
    <row r="549" spans="1:6">
      <c r="A549" s="29">
        <v>524</v>
      </c>
      <c r="B549" s="34" t="s">
        <v>1837</v>
      </c>
      <c r="C549" s="29" t="s">
        <v>1527</v>
      </c>
      <c r="D549" s="31">
        <v>12</v>
      </c>
      <c r="E549" s="32">
        <f t="shared" si="8"/>
        <v>605000</v>
      </c>
      <c r="F549" s="33">
        <v>7260000</v>
      </c>
    </row>
    <row r="550" spans="1:6">
      <c r="A550" s="29">
        <v>525</v>
      </c>
      <c r="B550" s="34" t="s">
        <v>1838</v>
      </c>
      <c r="C550" s="29" t="s">
        <v>1527</v>
      </c>
      <c r="D550" s="31">
        <v>10</v>
      </c>
      <c r="E550" s="32">
        <f t="shared" si="8"/>
        <v>2218650</v>
      </c>
      <c r="F550" s="33">
        <v>22186500</v>
      </c>
    </row>
    <row r="551" spans="1:6">
      <c r="A551" s="29">
        <v>526</v>
      </c>
      <c r="B551" s="34" t="s">
        <v>1839</v>
      </c>
      <c r="C551" s="29" t="s">
        <v>1527</v>
      </c>
      <c r="D551" s="31">
        <v>10</v>
      </c>
      <c r="E551" s="32">
        <f t="shared" si="8"/>
        <v>3272850</v>
      </c>
      <c r="F551" s="33">
        <v>32728500</v>
      </c>
    </row>
    <row r="552" spans="1:6">
      <c r="A552" s="29">
        <v>527</v>
      </c>
      <c r="B552" s="57" t="s">
        <v>1840</v>
      </c>
      <c r="C552" s="29" t="s">
        <v>1513</v>
      </c>
      <c r="D552" s="31">
        <v>2</v>
      </c>
      <c r="E552" s="32">
        <f t="shared" si="8"/>
        <v>3745350</v>
      </c>
      <c r="F552" s="33">
        <v>7490700</v>
      </c>
    </row>
    <row r="553" spans="1:6">
      <c r="A553" s="29">
        <v>528</v>
      </c>
      <c r="B553" s="34" t="s">
        <v>1841</v>
      </c>
      <c r="C553" s="29" t="s">
        <v>1513</v>
      </c>
      <c r="D553" s="31">
        <v>2</v>
      </c>
      <c r="E553" s="32">
        <f t="shared" si="8"/>
        <v>12378450</v>
      </c>
      <c r="F553" s="33">
        <v>24756900</v>
      </c>
    </row>
    <row r="554" spans="1:6">
      <c r="A554" s="29">
        <v>529</v>
      </c>
      <c r="B554" s="57" t="s">
        <v>1842</v>
      </c>
      <c r="C554" s="29" t="s">
        <v>1513</v>
      </c>
      <c r="D554" s="31">
        <v>2</v>
      </c>
      <c r="E554" s="32">
        <f t="shared" si="8"/>
        <v>1841700</v>
      </c>
      <c r="F554" s="33">
        <v>3683400</v>
      </c>
    </row>
    <row r="555" spans="1:6">
      <c r="A555" s="29"/>
      <c r="B555" s="30" t="s">
        <v>1843</v>
      </c>
      <c r="C555" s="29"/>
      <c r="D555" s="31"/>
      <c r="E555" s="32"/>
      <c r="F555" s="33"/>
    </row>
    <row r="556" spans="1:6">
      <c r="A556" s="29">
        <v>530</v>
      </c>
      <c r="B556" s="34" t="s">
        <v>1501</v>
      </c>
      <c r="C556" s="29" t="s">
        <v>1513</v>
      </c>
      <c r="D556" s="31">
        <v>2</v>
      </c>
      <c r="E556" s="32">
        <f t="shared" si="8"/>
        <v>21246120</v>
      </c>
      <c r="F556" s="33">
        <v>42492240</v>
      </c>
    </row>
    <row r="557" spans="1:6">
      <c r="A557" s="29">
        <v>531</v>
      </c>
      <c r="B557" s="34" t="s">
        <v>1488</v>
      </c>
      <c r="C557" s="29" t="s">
        <v>1513</v>
      </c>
      <c r="D557" s="31">
        <v>2</v>
      </c>
      <c r="E557" s="32">
        <f t="shared" si="8"/>
        <v>21596190</v>
      </c>
      <c r="F557" s="33">
        <v>43192380</v>
      </c>
    </row>
    <row r="558" spans="1:6">
      <c r="A558" s="29">
        <v>532</v>
      </c>
      <c r="B558" s="34" t="s">
        <v>1486</v>
      </c>
      <c r="C558" s="29" t="s">
        <v>1513</v>
      </c>
      <c r="D558" s="31">
        <v>2</v>
      </c>
      <c r="E558" s="32">
        <f t="shared" si="8"/>
        <v>21196190</v>
      </c>
      <c r="F558" s="33">
        <v>42392380</v>
      </c>
    </row>
    <row r="559" spans="1:6">
      <c r="A559" s="29">
        <v>533</v>
      </c>
      <c r="B559" s="34" t="s">
        <v>1500</v>
      </c>
      <c r="C559" s="29" t="s">
        <v>1199</v>
      </c>
      <c r="D559" s="31">
        <v>5</v>
      </c>
      <c r="E559" s="32">
        <f t="shared" si="8"/>
        <v>6639150</v>
      </c>
      <c r="F559" s="33">
        <v>33195750</v>
      </c>
    </row>
    <row r="560" spans="1:6">
      <c r="A560" s="29">
        <v>534</v>
      </c>
      <c r="B560" s="34" t="s">
        <v>1499</v>
      </c>
      <c r="C560" s="29" t="s">
        <v>1513</v>
      </c>
      <c r="D560" s="31">
        <v>2</v>
      </c>
      <c r="E560" s="32">
        <f t="shared" si="8"/>
        <v>19541000</v>
      </c>
      <c r="F560" s="33">
        <v>39082000</v>
      </c>
    </row>
    <row r="561" spans="1:6">
      <c r="A561" s="29">
        <v>535</v>
      </c>
      <c r="B561" s="34" t="s">
        <v>1497</v>
      </c>
      <c r="C561" s="29" t="s">
        <v>1513</v>
      </c>
      <c r="D561" s="31">
        <v>2</v>
      </c>
      <c r="E561" s="32">
        <f t="shared" si="8"/>
        <v>9683100</v>
      </c>
      <c r="F561" s="33">
        <v>19366200</v>
      </c>
    </row>
    <row r="562" spans="1:6">
      <c r="A562" s="29">
        <v>536</v>
      </c>
      <c r="B562" s="34" t="s">
        <v>1494</v>
      </c>
      <c r="C562" s="29" t="s">
        <v>1513</v>
      </c>
      <c r="D562" s="31">
        <v>2</v>
      </c>
      <c r="E562" s="32">
        <f t="shared" si="8"/>
        <v>11060700</v>
      </c>
      <c r="F562" s="33">
        <v>22121400</v>
      </c>
    </row>
    <row r="563" spans="1:6">
      <c r="A563" s="29">
        <v>537</v>
      </c>
      <c r="B563" s="34" t="s">
        <v>1490</v>
      </c>
      <c r="C563" s="29" t="s">
        <v>1513</v>
      </c>
      <c r="D563" s="31">
        <v>2</v>
      </c>
      <c r="E563" s="32">
        <f t="shared" si="8"/>
        <v>25024230</v>
      </c>
      <c r="F563" s="33">
        <v>50048460</v>
      </c>
    </row>
    <row r="564" spans="1:6">
      <c r="A564" s="29">
        <v>538</v>
      </c>
      <c r="B564" s="34" t="s">
        <v>1844</v>
      </c>
      <c r="C564" s="29" t="s">
        <v>1513</v>
      </c>
      <c r="D564" s="31">
        <v>17</v>
      </c>
      <c r="E564" s="32">
        <f t="shared" si="8"/>
        <v>5122700</v>
      </c>
      <c r="F564" s="33">
        <v>87085900</v>
      </c>
    </row>
    <row r="565" spans="1:6">
      <c r="A565" s="29">
        <v>539</v>
      </c>
      <c r="B565" s="34" t="s">
        <v>1845</v>
      </c>
      <c r="C565" s="29" t="s">
        <v>1655</v>
      </c>
      <c r="D565" s="31">
        <v>14</v>
      </c>
      <c r="E565" s="32">
        <f t="shared" si="8"/>
        <v>3360500</v>
      </c>
      <c r="F565" s="33">
        <v>47047000</v>
      </c>
    </row>
    <row r="566" spans="1:6">
      <c r="A566" s="29">
        <v>540</v>
      </c>
      <c r="B566" s="34" t="s">
        <v>1431</v>
      </c>
      <c r="C566" s="29" t="s">
        <v>1199</v>
      </c>
      <c r="D566" s="31">
        <v>41</v>
      </c>
      <c r="E566" s="32">
        <f t="shared" si="8"/>
        <v>4552223</v>
      </c>
      <c r="F566" s="33">
        <v>186641143</v>
      </c>
    </row>
    <row r="567" spans="1:6">
      <c r="A567" s="29">
        <v>541</v>
      </c>
      <c r="B567" s="34" t="s">
        <v>1846</v>
      </c>
      <c r="C567" s="29" t="s">
        <v>1513</v>
      </c>
      <c r="D567" s="31">
        <v>32</v>
      </c>
      <c r="E567" s="32">
        <f t="shared" si="8"/>
        <v>6283200</v>
      </c>
      <c r="F567" s="33">
        <v>201062400</v>
      </c>
    </row>
    <row r="568" spans="1:6">
      <c r="A568" s="29">
        <v>542</v>
      </c>
      <c r="B568" s="34" t="s">
        <v>1441</v>
      </c>
      <c r="C568" s="29" t="s">
        <v>1513</v>
      </c>
      <c r="D568" s="31">
        <v>6</v>
      </c>
      <c r="E568" s="32">
        <f t="shared" si="8"/>
        <v>2171400</v>
      </c>
      <c r="F568" s="33">
        <v>13028400</v>
      </c>
    </row>
    <row r="569" spans="1:6">
      <c r="A569" s="29">
        <v>543</v>
      </c>
      <c r="B569" s="34" t="s">
        <v>1847</v>
      </c>
      <c r="C569" s="29" t="s">
        <v>1513</v>
      </c>
      <c r="D569" s="31">
        <v>9</v>
      </c>
      <c r="E569" s="32">
        <f t="shared" si="8"/>
        <v>5518800</v>
      </c>
      <c r="F569" s="33">
        <v>49669200</v>
      </c>
    </row>
    <row r="570" spans="1:6">
      <c r="A570" s="29">
        <v>544</v>
      </c>
      <c r="B570" s="34" t="s">
        <v>1848</v>
      </c>
      <c r="C570" s="29" t="s">
        <v>1513</v>
      </c>
      <c r="D570" s="31">
        <v>8</v>
      </c>
      <c r="E570" s="32">
        <f t="shared" si="8"/>
        <v>1039500.0000000001</v>
      </c>
      <c r="F570" s="33">
        <v>8316000.0000000009</v>
      </c>
    </row>
    <row r="571" spans="1:6">
      <c r="A571" s="29">
        <v>545</v>
      </c>
      <c r="B571" s="34" t="s">
        <v>1849</v>
      </c>
      <c r="C571" s="29" t="s">
        <v>1513</v>
      </c>
      <c r="D571" s="31">
        <v>7</v>
      </c>
      <c r="E571" s="32">
        <f t="shared" si="8"/>
        <v>1143450.0000000002</v>
      </c>
      <c r="F571" s="33">
        <v>8004150.0000000019</v>
      </c>
    </row>
    <row r="572" spans="1:6">
      <c r="A572" s="29">
        <v>546</v>
      </c>
      <c r="B572" s="34" t="s">
        <v>1850</v>
      </c>
      <c r="C572" s="29" t="s">
        <v>1513</v>
      </c>
      <c r="D572" s="31">
        <v>7</v>
      </c>
      <c r="E572" s="32">
        <f t="shared" si="8"/>
        <v>1143450.0000000002</v>
      </c>
      <c r="F572" s="33">
        <v>8004150.0000000019</v>
      </c>
    </row>
    <row r="573" spans="1:6">
      <c r="A573" s="29">
        <v>547</v>
      </c>
      <c r="B573" s="34" t="s">
        <v>1851</v>
      </c>
      <c r="C573" s="29" t="s">
        <v>1513</v>
      </c>
      <c r="D573" s="31">
        <v>32</v>
      </c>
      <c r="E573" s="32">
        <f t="shared" si="8"/>
        <v>6283200</v>
      </c>
      <c r="F573" s="33">
        <v>201062400</v>
      </c>
    </row>
    <row r="574" spans="1:6">
      <c r="A574" s="29">
        <v>548</v>
      </c>
      <c r="B574" s="57" t="s">
        <v>1852</v>
      </c>
      <c r="C574" s="29" t="s">
        <v>1513</v>
      </c>
      <c r="D574" s="31">
        <v>8</v>
      </c>
      <c r="E574" s="32">
        <f t="shared" si="8"/>
        <v>2139480</v>
      </c>
      <c r="F574" s="33">
        <v>17115840</v>
      </c>
    </row>
    <row r="575" spans="1:6">
      <c r="A575" s="29">
        <v>549</v>
      </c>
      <c r="B575" s="34" t="s">
        <v>1853</v>
      </c>
      <c r="C575" s="29" t="s">
        <v>1513</v>
      </c>
      <c r="D575" s="31">
        <v>7</v>
      </c>
      <c r="E575" s="32">
        <f t="shared" si="8"/>
        <v>4100775</v>
      </c>
      <c r="F575" s="33">
        <v>28705425</v>
      </c>
    </row>
    <row r="576" spans="1:6">
      <c r="A576" s="29">
        <v>550</v>
      </c>
      <c r="B576" s="34" t="s">
        <v>1854</v>
      </c>
      <c r="C576" s="29" t="s">
        <v>1513</v>
      </c>
      <c r="D576" s="31">
        <v>2</v>
      </c>
      <c r="E576" s="32">
        <f t="shared" si="8"/>
        <v>2984300.0000000005</v>
      </c>
      <c r="F576" s="33">
        <v>5968600.0000000009</v>
      </c>
    </row>
    <row r="577" spans="1:6">
      <c r="A577" s="29">
        <v>551</v>
      </c>
      <c r="B577" s="34" t="s">
        <v>1855</v>
      </c>
      <c r="C577" s="29" t="s">
        <v>1513</v>
      </c>
      <c r="D577" s="31">
        <v>15</v>
      </c>
      <c r="E577" s="32">
        <f t="shared" si="8"/>
        <v>2718870</v>
      </c>
      <c r="F577" s="33">
        <v>40783050</v>
      </c>
    </row>
    <row r="578" spans="1:6">
      <c r="A578" s="29">
        <v>552</v>
      </c>
      <c r="B578" s="34" t="s">
        <v>1438</v>
      </c>
      <c r="C578" s="29" t="s">
        <v>1513</v>
      </c>
      <c r="D578" s="31">
        <v>36</v>
      </c>
      <c r="E578" s="32">
        <f t="shared" si="8"/>
        <v>4065600</v>
      </c>
      <c r="F578" s="33">
        <v>146361600</v>
      </c>
    </row>
    <row r="579" spans="1:6">
      <c r="A579" s="29">
        <v>553</v>
      </c>
      <c r="B579" s="34" t="s">
        <v>1474</v>
      </c>
      <c r="C579" s="29" t="s">
        <v>1513</v>
      </c>
      <c r="D579" s="31">
        <v>41</v>
      </c>
      <c r="E579" s="32">
        <f t="shared" si="8"/>
        <v>6814500</v>
      </c>
      <c r="F579" s="33">
        <v>279394500</v>
      </c>
    </row>
    <row r="580" spans="1:6">
      <c r="A580" s="29">
        <v>554</v>
      </c>
      <c r="B580" s="34" t="s">
        <v>1856</v>
      </c>
      <c r="C580" s="29" t="s">
        <v>1527</v>
      </c>
      <c r="D580" s="31">
        <v>33</v>
      </c>
      <c r="E580" s="32">
        <f t="shared" si="8"/>
        <v>385770.00000000006</v>
      </c>
      <c r="F580" s="33">
        <v>12730410.000000002</v>
      </c>
    </row>
    <row r="581" spans="1:6">
      <c r="A581" s="29">
        <v>555</v>
      </c>
      <c r="B581" s="34" t="s">
        <v>1857</v>
      </c>
      <c r="C581" s="29" t="s">
        <v>1513</v>
      </c>
      <c r="D581" s="31">
        <v>9</v>
      </c>
      <c r="E581" s="32">
        <f t="shared" si="8"/>
        <v>9627640</v>
      </c>
      <c r="F581" s="33">
        <v>86648760</v>
      </c>
    </row>
    <row r="582" spans="1:6">
      <c r="A582" s="29">
        <v>556</v>
      </c>
      <c r="B582" s="34" t="s">
        <v>1148</v>
      </c>
      <c r="C582" s="29" t="s">
        <v>1527</v>
      </c>
      <c r="D582" s="31">
        <v>7</v>
      </c>
      <c r="E582" s="32">
        <f t="shared" si="8"/>
        <v>431970.00000000006</v>
      </c>
      <c r="F582" s="33">
        <v>3023790.0000000005</v>
      </c>
    </row>
    <row r="583" spans="1:6">
      <c r="A583" s="29">
        <v>557</v>
      </c>
      <c r="B583" s="34" t="s">
        <v>1858</v>
      </c>
      <c r="C583" s="29" t="s">
        <v>1513</v>
      </c>
      <c r="D583" s="31">
        <v>13</v>
      </c>
      <c r="E583" s="32">
        <f t="shared" si="8"/>
        <v>5031180</v>
      </c>
      <c r="F583" s="33">
        <v>65405340</v>
      </c>
    </row>
    <row r="584" spans="1:6">
      <c r="A584" s="29">
        <v>558</v>
      </c>
      <c r="B584" s="34" t="s">
        <v>1859</v>
      </c>
      <c r="C584" s="29" t="s">
        <v>1513</v>
      </c>
      <c r="D584" s="31">
        <v>15</v>
      </c>
      <c r="E584" s="32">
        <f t="shared" ref="E584:E646" si="9">F584/D584</f>
        <v>5031180</v>
      </c>
      <c r="F584" s="33">
        <v>75467700</v>
      </c>
    </row>
    <row r="585" spans="1:6">
      <c r="A585" s="29">
        <v>559</v>
      </c>
      <c r="B585" s="34" t="s">
        <v>1860</v>
      </c>
      <c r="C585" s="29" t="s">
        <v>1513</v>
      </c>
      <c r="D585" s="31">
        <v>37</v>
      </c>
      <c r="E585" s="32">
        <f t="shared" si="9"/>
        <v>2720025</v>
      </c>
      <c r="F585" s="33">
        <v>100640925</v>
      </c>
    </row>
    <row r="586" spans="1:6">
      <c r="A586" s="29">
        <v>560</v>
      </c>
      <c r="B586" s="34" t="s">
        <v>1861</v>
      </c>
      <c r="C586" s="29" t="s">
        <v>1513</v>
      </c>
      <c r="D586" s="31">
        <v>37</v>
      </c>
      <c r="E586" s="32">
        <f t="shared" si="9"/>
        <v>2720025</v>
      </c>
      <c r="F586" s="33">
        <v>100640925</v>
      </c>
    </row>
    <row r="587" spans="1:6">
      <c r="A587" s="29">
        <v>561</v>
      </c>
      <c r="B587" s="34" t="s">
        <v>1862</v>
      </c>
      <c r="C587" s="29" t="s">
        <v>1513</v>
      </c>
      <c r="D587" s="31">
        <v>3</v>
      </c>
      <c r="E587" s="32">
        <f t="shared" si="9"/>
        <v>18018000</v>
      </c>
      <c r="F587" s="33">
        <v>54054000</v>
      </c>
    </row>
    <row r="588" spans="1:6">
      <c r="A588" s="29">
        <v>562</v>
      </c>
      <c r="B588" s="34" t="s">
        <v>1863</v>
      </c>
      <c r="C588" s="29" t="s">
        <v>1513</v>
      </c>
      <c r="D588" s="31">
        <v>2</v>
      </c>
      <c r="E588" s="32">
        <f t="shared" si="9"/>
        <v>9271900</v>
      </c>
      <c r="F588" s="33">
        <v>18543800</v>
      </c>
    </row>
    <row r="589" spans="1:6">
      <c r="A589" s="29">
        <v>563</v>
      </c>
      <c r="B589" s="34" t="s">
        <v>1864</v>
      </c>
      <c r="C589" s="29" t="s">
        <v>1513</v>
      </c>
      <c r="D589" s="31">
        <v>2</v>
      </c>
      <c r="E589" s="32">
        <f t="shared" si="9"/>
        <v>10256400</v>
      </c>
      <c r="F589" s="33">
        <v>20512800</v>
      </c>
    </row>
    <row r="590" spans="1:6">
      <c r="A590" s="29">
        <v>564</v>
      </c>
      <c r="B590" s="34" t="s">
        <v>1144</v>
      </c>
      <c r="C590" s="29" t="s">
        <v>1513</v>
      </c>
      <c r="D590" s="31">
        <v>4</v>
      </c>
      <c r="E590" s="32">
        <f t="shared" si="9"/>
        <v>3699850.0000000005</v>
      </c>
      <c r="F590" s="33">
        <v>14799400.000000002</v>
      </c>
    </row>
    <row r="591" spans="1:6">
      <c r="A591" s="29">
        <v>565</v>
      </c>
      <c r="B591" s="34" t="s">
        <v>1437</v>
      </c>
      <c r="C591" s="29" t="s">
        <v>1513</v>
      </c>
      <c r="D591" s="31">
        <v>42</v>
      </c>
      <c r="E591" s="32">
        <f t="shared" si="9"/>
        <v>3534300</v>
      </c>
      <c r="F591" s="33">
        <v>148440600</v>
      </c>
    </row>
    <row r="592" spans="1:6">
      <c r="A592" s="29">
        <v>566</v>
      </c>
      <c r="B592" s="34" t="s">
        <v>1865</v>
      </c>
      <c r="C592" s="29" t="s">
        <v>1527</v>
      </c>
      <c r="D592" s="31">
        <v>10</v>
      </c>
      <c r="E592" s="32">
        <f t="shared" si="9"/>
        <v>712635</v>
      </c>
      <c r="F592" s="33">
        <v>7126350</v>
      </c>
    </row>
    <row r="593" spans="1:6">
      <c r="A593" s="29">
        <v>567</v>
      </c>
      <c r="B593" s="34" t="s">
        <v>1461</v>
      </c>
      <c r="C593" s="29" t="s">
        <v>1513</v>
      </c>
      <c r="D593" s="31">
        <v>4</v>
      </c>
      <c r="E593" s="32">
        <f t="shared" si="9"/>
        <v>2772000</v>
      </c>
      <c r="F593" s="33">
        <v>11088000</v>
      </c>
    </row>
    <row r="594" spans="1:6">
      <c r="A594" s="29">
        <v>568</v>
      </c>
      <c r="B594" s="34" t="s">
        <v>1866</v>
      </c>
      <c r="C594" s="29" t="s">
        <v>1513</v>
      </c>
      <c r="D594" s="31">
        <v>2</v>
      </c>
      <c r="E594" s="32">
        <f t="shared" si="9"/>
        <v>3016860.0000000005</v>
      </c>
      <c r="F594" s="33">
        <v>6033720.0000000009</v>
      </c>
    </row>
    <row r="595" spans="1:6">
      <c r="A595" s="29">
        <v>569</v>
      </c>
      <c r="B595" s="34" t="s">
        <v>1436</v>
      </c>
      <c r="C595" s="29" t="s">
        <v>1513</v>
      </c>
      <c r="D595" s="31">
        <v>53</v>
      </c>
      <c r="E595" s="32">
        <f t="shared" si="9"/>
        <v>2425500</v>
      </c>
      <c r="F595" s="33">
        <v>128551500</v>
      </c>
    </row>
    <row r="596" spans="1:6">
      <c r="A596" s="29">
        <v>570</v>
      </c>
      <c r="B596" s="34" t="s">
        <v>1867</v>
      </c>
      <c r="C596" s="29" t="s">
        <v>1527</v>
      </c>
      <c r="D596" s="31">
        <v>28</v>
      </c>
      <c r="E596" s="32">
        <f t="shared" si="9"/>
        <v>1142295</v>
      </c>
      <c r="F596" s="33">
        <v>31984260</v>
      </c>
    </row>
    <row r="597" spans="1:6">
      <c r="A597" s="29">
        <v>571</v>
      </c>
      <c r="B597" s="34" t="s">
        <v>1868</v>
      </c>
      <c r="C597" s="29" t="s">
        <v>1527</v>
      </c>
      <c r="D597" s="31">
        <v>28</v>
      </c>
      <c r="E597" s="32">
        <f t="shared" si="9"/>
        <v>1142295</v>
      </c>
      <c r="F597" s="33">
        <v>31984260</v>
      </c>
    </row>
    <row r="598" spans="1:6">
      <c r="A598" s="29">
        <v>572</v>
      </c>
      <c r="B598" s="34" t="s">
        <v>1869</v>
      </c>
      <c r="C598" s="29" t="s">
        <v>1513</v>
      </c>
      <c r="D598" s="31">
        <v>23</v>
      </c>
      <c r="E598" s="32">
        <f t="shared" si="9"/>
        <v>13282500</v>
      </c>
      <c r="F598" s="33">
        <v>305497500</v>
      </c>
    </row>
    <row r="599" spans="1:6">
      <c r="A599" s="29">
        <v>573</v>
      </c>
      <c r="B599" s="34" t="s">
        <v>1870</v>
      </c>
      <c r="C599" s="29" t="s">
        <v>1513</v>
      </c>
      <c r="D599" s="31">
        <v>22</v>
      </c>
      <c r="E599" s="32">
        <f t="shared" si="9"/>
        <v>4236540</v>
      </c>
      <c r="F599" s="33">
        <v>93203880</v>
      </c>
    </row>
    <row r="600" spans="1:6">
      <c r="A600" s="29">
        <v>574</v>
      </c>
      <c r="B600" s="34" t="s">
        <v>1871</v>
      </c>
      <c r="C600" s="29" t="s">
        <v>1513</v>
      </c>
      <c r="D600" s="31">
        <v>3</v>
      </c>
      <c r="E600" s="32">
        <f t="shared" si="9"/>
        <v>5349330</v>
      </c>
      <c r="F600" s="33">
        <v>16047990</v>
      </c>
    </row>
    <row r="601" spans="1:6">
      <c r="A601" s="29">
        <v>575</v>
      </c>
      <c r="B601" s="34" t="s">
        <v>1469</v>
      </c>
      <c r="C601" s="29" t="s">
        <v>1513</v>
      </c>
      <c r="D601" s="31">
        <v>10</v>
      </c>
      <c r="E601" s="32">
        <f t="shared" si="9"/>
        <v>424600.00000000012</v>
      </c>
      <c r="F601" s="33">
        <v>4246000.0000000009</v>
      </c>
    </row>
    <row r="602" spans="1:6">
      <c r="A602" s="29">
        <v>576</v>
      </c>
      <c r="B602" s="34" t="s">
        <v>1872</v>
      </c>
      <c r="C602" s="29" t="s">
        <v>1513</v>
      </c>
      <c r="D602" s="31">
        <v>8</v>
      </c>
      <c r="E602" s="32">
        <f t="shared" si="9"/>
        <v>1633170.0000000002</v>
      </c>
      <c r="F602" s="33">
        <v>13065360.000000002</v>
      </c>
    </row>
    <row r="603" spans="1:6">
      <c r="A603" s="29">
        <v>577</v>
      </c>
      <c r="B603" s="34" t="s">
        <v>1873</v>
      </c>
      <c r="C603" s="29" t="s">
        <v>1513</v>
      </c>
      <c r="D603" s="31">
        <v>8</v>
      </c>
      <c r="E603" s="32">
        <f t="shared" si="9"/>
        <v>1633170.0000000002</v>
      </c>
      <c r="F603" s="33">
        <v>13065360.000000002</v>
      </c>
    </row>
    <row r="604" spans="1:6">
      <c r="A604" s="29">
        <v>578</v>
      </c>
      <c r="B604" s="34" t="s">
        <v>1081</v>
      </c>
      <c r="C604" s="29" t="s">
        <v>1513</v>
      </c>
      <c r="D604" s="31">
        <v>33</v>
      </c>
      <c r="E604" s="32">
        <f t="shared" si="9"/>
        <v>7011210</v>
      </c>
      <c r="F604" s="33">
        <v>231369930</v>
      </c>
    </row>
    <row r="605" spans="1:6">
      <c r="A605" s="29">
        <v>579</v>
      </c>
      <c r="B605" s="34" t="s">
        <v>1874</v>
      </c>
      <c r="C605" s="29" t="s">
        <v>1513</v>
      </c>
      <c r="D605" s="31">
        <v>30</v>
      </c>
      <c r="E605" s="32">
        <f t="shared" si="9"/>
        <v>6774915</v>
      </c>
      <c r="F605" s="33">
        <v>203247450</v>
      </c>
    </row>
    <row r="606" spans="1:6">
      <c r="A606" s="29">
        <v>580</v>
      </c>
      <c r="B606" s="34" t="s">
        <v>1466</v>
      </c>
      <c r="C606" s="29" t="s">
        <v>1513</v>
      </c>
      <c r="D606" s="31">
        <v>15</v>
      </c>
      <c r="E606" s="32">
        <f t="shared" si="9"/>
        <v>4813620</v>
      </c>
      <c r="F606" s="33">
        <v>72204300</v>
      </c>
    </row>
    <row r="607" spans="1:6">
      <c r="A607" s="29">
        <v>581</v>
      </c>
      <c r="B607" s="34" t="s">
        <v>1875</v>
      </c>
      <c r="C607" s="29" t="s">
        <v>1513</v>
      </c>
      <c r="D607" s="31">
        <v>2</v>
      </c>
      <c r="E607" s="32">
        <f t="shared" si="9"/>
        <v>5200000</v>
      </c>
      <c r="F607" s="33">
        <v>10400000</v>
      </c>
    </row>
    <row r="608" spans="1:6">
      <c r="A608" s="29">
        <v>582</v>
      </c>
      <c r="B608" s="34" t="s">
        <v>1741</v>
      </c>
      <c r="C608" s="29" t="s">
        <v>1513</v>
      </c>
      <c r="D608" s="31">
        <v>4</v>
      </c>
      <c r="E608" s="32">
        <f t="shared" si="9"/>
        <v>2230000</v>
      </c>
      <c r="F608" s="33">
        <v>8920000</v>
      </c>
    </row>
    <row r="609" spans="1:6">
      <c r="A609" s="29">
        <v>583</v>
      </c>
      <c r="B609" s="34" t="s">
        <v>1876</v>
      </c>
      <c r="C609" s="29" t="s">
        <v>1513</v>
      </c>
      <c r="D609" s="31">
        <v>2</v>
      </c>
      <c r="E609" s="32">
        <f t="shared" si="9"/>
        <v>1950000</v>
      </c>
      <c r="F609" s="33">
        <v>3900000</v>
      </c>
    </row>
    <row r="610" spans="1:6">
      <c r="A610" s="29">
        <v>584</v>
      </c>
      <c r="B610" s="57" t="s">
        <v>1876</v>
      </c>
      <c r="C610" s="29" t="s">
        <v>1513</v>
      </c>
      <c r="D610" s="31">
        <v>3</v>
      </c>
      <c r="E610" s="32">
        <f t="shared" si="9"/>
        <v>5300000</v>
      </c>
      <c r="F610" s="33">
        <v>15900000</v>
      </c>
    </row>
    <row r="611" spans="1:6">
      <c r="A611" s="29">
        <v>585</v>
      </c>
      <c r="B611" s="57" t="s">
        <v>1877</v>
      </c>
      <c r="C611" s="56" t="s">
        <v>1513</v>
      </c>
      <c r="D611" s="31">
        <v>2</v>
      </c>
      <c r="E611" s="32">
        <f t="shared" si="9"/>
        <v>950000</v>
      </c>
      <c r="F611" s="33">
        <v>1900000</v>
      </c>
    </row>
    <row r="612" spans="1:6">
      <c r="A612" s="29">
        <v>586</v>
      </c>
      <c r="B612" s="34" t="s">
        <v>1878</v>
      </c>
      <c r="C612" s="29" t="s">
        <v>1513</v>
      </c>
      <c r="D612" s="31">
        <v>2</v>
      </c>
      <c r="E612" s="32">
        <f t="shared" si="9"/>
        <v>950000</v>
      </c>
      <c r="F612" s="33">
        <v>1900000</v>
      </c>
    </row>
    <row r="613" spans="1:6">
      <c r="A613" s="29">
        <v>587</v>
      </c>
      <c r="B613" s="34" t="s">
        <v>1879</v>
      </c>
      <c r="C613" s="29" t="s">
        <v>1513</v>
      </c>
      <c r="D613" s="31">
        <v>2</v>
      </c>
      <c r="E613" s="32">
        <f t="shared" si="9"/>
        <v>5300000</v>
      </c>
      <c r="F613" s="33">
        <v>10600000</v>
      </c>
    </row>
    <row r="614" spans="1:6" ht="15">
      <c r="A614" s="29">
        <v>588</v>
      </c>
      <c r="B614" s="34" t="s">
        <v>1431</v>
      </c>
      <c r="C614" s="29" t="s">
        <v>1233</v>
      </c>
      <c r="D614" s="31">
        <v>10</v>
      </c>
      <c r="E614" s="32">
        <f t="shared" si="9"/>
        <v>2800000</v>
      </c>
      <c r="F614" s="33">
        <v>28000000</v>
      </c>
    </row>
    <row r="615" spans="1:6">
      <c r="A615" s="29">
        <v>589</v>
      </c>
      <c r="B615" s="34" t="s">
        <v>1441</v>
      </c>
      <c r="C615" s="29" t="s">
        <v>1513</v>
      </c>
      <c r="D615" s="31">
        <v>2</v>
      </c>
      <c r="E615" s="32">
        <f t="shared" si="9"/>
        <v>2535120</v>
      </c>
      <c r="F615" s="33">
        <v>5070240</v>
      </c>
    </row>
    <row r="616" spans="1:6">
      <c r="A616" s="29">
        <v>590</v>
      </c>
      <c r="B616" s="34" t="s">
        <v>1051</v>
      </c>
      <c r="C616" s="29" t="s">
        <v>1513</v>
      </c>
      <c r="D616" s="31">
        <v>2</v>
      </c>
      <c r="E616" s="32">
        <f t="shared" si="9"/>
        <v>4666620</v>
      </c>
      <c r="F616" s="33">
        <v>9333240</v>
      </c>
    </row>
    <row r="617" spans="1:6">
      <c r="A617" s="29">
        <v>591</v>
      </c>
      <c r="B617" s="34" t="s">
        <v>1050</v>
      </c>
      <c r="C617" s="29" t="s">
        <v>1513</v>
      </c>
      <c r="D617" s="31">
        <v>2</v>
      </c>
      <c r="E617" s="32">
        <f t="shared" si="9"/>
        <v>4761960</v>
      </c>
      <c r="F617" s="33">
        <v>9523920</v>
      </c>
    </row>
    <row r="618" spans="1:6">
      <c r="A618" s="29">
        <v>592</v>
      </c>
      <c r="B618" s="34" t="s">
        <v>1351</v>
      </c>
      <c r="C618" s="29" t="s">
        <v>1513</v>
      </c>
      <c r="D618" s="31">
        <v>1</v>
      </c>
      <c r="E618" s="32">
        <f t="shared" si="9"/>
        <v>8241870</v>
      </c>
      <c r="F618" s="33">
        <v>8241870</v>
      </c>
    </row>
    <row r="619" spans="1:6">
      <c r="A619" s="29">
        <v>593</v>
      </c>
      <c r="B619" s="34" t="s">
        <v>1438</v>
      </c>
      <c r="C619" s="29" t="s">
        <v>1513</v>
      </c>
      <c r="D619" s="31">
        <v>2</v>
      </c>
      <c r="E619" s="32">
        <f t="shared" si="9"/>
        <v>4952430</v>
      </c>
      <c r="F619" s="33">
        <v>9904860</v>
      </c>
    </row>
    <row r="620" spans="1:6">
      <c r="A620" s="29">
        <v>594</v>
      </c>
      <c r="B620" s="34" t="s">
        <v>1712</v>
      </c>
      <c r="C620" s="29" t="s">
        <v>1513</v>
      </c>
      <c r="D620" s="31">
        <v>2</v>
      </c>
      <c r="E620" s="32">
        <f t="shared" si="9"/>
        <v>6890100</v>
      </c>
      <c r="F620" s="33">
        <v>13780200</v>
      </c>
    </row>
    <row r="621" spans="1:6">
      <c r="A621" s="29">
        <v>595</v>
      </c>
      <c r="B621" s="34" t="s">
        <v>1703</v>
      </c>
      <c r="C621" s="29" t="s">
        <v>1513</v>
      </c>
      <c r="D621" s="31">
        <v>2</v>
      </c>
      <c r="E621" s="32">
        <f t="shared" si="9"/>
        <v>10782870</v>
      </c>
      <c r="F621" s="33">
        <v>21565740</v>
      </c>
    </row>
    <row r="622" spans="1:6">
      <c r="A622" s="29">
        <v>596</v>
      </c>
      <c r="B622" s="34" t="s">
        <v>1824</v>
      </c>
      <c r="C622" s="29" t="s">
        <v>1513</v>
      </c>
      <c r="D622" s="31">
        <v>2</v>
      </c>
      <c r="E622" s="32">
        <f t="shared" si="9"/>
        <v>3499650</v>
      </c>
      <c r="F622" s="33">
        <v>6999300</v>
      </c>
    </row>
    <row r="623" spans="1:6">
      <c r="A623" s="29">
        <v>597</v>
      </c>
      <c r="B623" s="34" t="s">
        <v>1880</v>
      </c>
      <c r="C623" s="29" t="s">
        <v>1513</v>
      </c>
      <c r="D623" s="31">
        <v>2</v>
      </c>
      <c r="E623" s="32">
        <f t="shared" si="9"/>
        <v>6196050</v>
      </c>
      <c r="F623" s="33">
        <v>12392100</v>
      </c>
    </row>
    <row r="624" spans="1:6">
      <c r="A624" s="29">
        <v>598</v>
      </c>
      <c r="B624" s="34" t="s">
        <v>1881</v>
      </c>
      <c r="C624" s="29" t="s">
        <v>1527</v>
      </c>
      <c r="D624" s="31">
        <v>4</v>
      </c>
      <c r="E624" s="32">
        <f t="shared" si="9"/>
        <v>688800</v>
      </c>
      <c r="F624" s="33">
        <v>2755200</v>
      </c>
    </row>
    <row r="625" spans="1:6">
      <c r="A625" s="29">
        <v>599</v>
      </c>
      <c r="B625" s="57" t="s">
        <v>1882</v>
      </c>
      <c r="C625" s="56" t="s">
        <v>1527</v>
      </c>
      <c r="D625" s="31">
        <v>4</v>
      </c>
      <c r="E625" s="32">
        <f t="shared" si="9"/>
        <v>734160</v>
      </c>
      <c r="F625" s="33">
        <v>2936640</v>
      </c>
    </row>
    <row r="626" spans="1:6">
      <c r="A626" s="29">
        <v>600</v>
      </c>
      <c r="B626" s="34" t="s">
        <v>1437</v>
      </c>
      <c r="C626" s="29" t="s">
        <v>1513</v>
      </c>
      <c r="D626" s="31">
        <v>2</v>
      </c>
      <c r="E626" s="32">
        <f t="shared" si="9"/>
        <v>2779980</v>
      </c>
      <c r="F626" s="33">
        <v>5559960</v>
      </c>
    </row>
    <row r="627" spans="1:6">
      <c r="A627" s="29">
        <v>601</v>
      </c>
      <c r="B627" s="34" t="s">
        <v>1829</v>
      </c>
      <c r="C627" s="29" t="s">
        <v>1513</v>
      </c>
      <c r="D627" s="31">
        <v>2</v>
      </c>
      <c r="E627" s="32">
        <f t="shared" si="9"/>
        <v>16708440</v>
      </c>
      <c r="F627" s="33">
        <v>33416880</v>
      </c>
    </row>
    <row r="628" spans="1:6">
      <c r="A628" s="29">
        <v>602</v>
      </c>
      <c r="B628" s="34" t="s">
        <v>1883</v>
      </c>
      <c r="C628" s="29" t="s">
        <v>1513</v>
      </c>
      <c r="D628" s="31">
        <v>2</v>
      </c>
      <c r="E628" s="32">
        <f t="shared" si="9"/>
        <v>4379025</v>
      </c>
      <c r="F628" s="33">
        <v>8758050</v>
      </c>
    </row>
    <row r="629" spans="1:6">
      <c r="A629" s="29">
        <v>603</v>
      </c>
      <c r="B629" s="34" t="s">
        <v>1884</v>
      </c>
      <c r="C629" s="29" t="s">
        <v>1513</v>
      </c>
      <c r="D629" s="31">
        <v>2</v>
      </c>
      <c r="E629" s="32">
        <f t="shared" si="9"/>
        <v>8870400</v>
      </c>
      <c r="F629" s="33">
        <v>17740800</v>
      </c>
    </row>
    <row r="630" spans="1:6">
      <c r="A630" s="29">
        <v>604</v>
      </c>
      <c r="B630" s="34" t="s">
        <v>1002</v>
      </c>
      <c r="C630" s="29" t="s">
        <v>1513</v>
      </c>
      <c r="D630" s="31">
        <v>1</v>
      </c>
      <c r="E630" s="32">
        <f t="shared" si="9"/>
        <v>7022820</v>
      </c>
      <c r="F630" s="33">
        <v>7022820</v>
      </c>
    </row>
    <row r="631" spans="1:6">
      <c r="A631" s="29">
        <v>605</v>
      </c>
      <c r="B631" s="34" t="s">
        <v>1436</v>
      </c>
      <c r="C631" s="29" t="s">
        <v>1513</v>
      </c>
      <c r="D631" s="31">
        <v>2</v>
      </c>
      <c r="E631" s="32">
        <f t="shared" si="9"/>
        <v>3618930</v>
      </c>
      <c r="F631" s="33">
        <v>7237860</v>
      </c>
    </row>
    <row r="632" spans="1:6">
      <c r="A632" s="29">
        <v>606</v>
      </c>
      <c r="B632" s="57" t="s">
        <v>1064</v>
      </c>
      <c r="C632" s="56" t="s">
        <v>1513</v>
      </c>
      <c r="D632" s="31">
        <v>1</v>
      </c>
      <c r="E632" s="32">
        <f t="shared" si="9"/>
        <v>28000000</v>
      </c>
      <c r="F632" s="33">
        <v>28000000</v>
      </c>
    </row>
    <row r="633" spans="1:6">
      <c r="A633" s="29">
        <v>607</v>
      </c>
      <c r="B633" s="34" t="s">
        <v>1115</v>
      </c>
      <c r="C633" s="29" t="s">
        <v>1513</v>
      </c>
      <c r="D633" s="31">
        <v>1</v>
      </c>
      <c r="E633" s="32">
        <f t="shared" si="9"/>
        <v>8500000</v>
      </c>
      <c r="F633" s="33">
        <v>8500000</v>
      </c>
    </row>
    <row r="634" spans="1:6">
      <c r="A634" s="29">
        <v>608</v>
      </c>
      <c r="B634" s="34" t="s">
        <v>1411</v>
      </c>
      <c r="C634" s="29" t="s">
        <v>1513</v>
      </c>
      <c r="D634" s="31">
        <v>1</v>
      </c>
      <c r="E634" s="32">
        <f t="shared" si="9"/>
        <v>9000000</v>
      </c>
      <c r="F634" s="33">
        <v>9000000</v>
      </c>
    </row>
    <row r="635" spans="1:6">
      <c r="A635" s="29">
        <v>609</v>
      </c>
      <c r="B635" s="34" t="s">
        <v>1885</v>
      </c>
      <c r="C635" s="29" t="s">
        <v>1513</v>
      </c>
      <c r="D635" s="31">
        <v>1</v>
      </c>
      <c r="E635" s="32">
        <f t="shared" si="9"/>
        <v>4200000</v>
      </c>
      <c r="F635" s="33">
        <v>4200000</v>
      </c>
    </row>
    <row r="636" spans="1:6">
      <c r="A636" s="29">
        <v>610</v>
      </c>
      <c r="B636" s="34" t="s">
        <v>1432</v>
      </c>
      <c r="C636" s="29" t="s">
        <v>1513</v>
      </c>
      <c r="D636" s="31">
        <v>1</v>
      </c>
      <c r="E636" s="32">
        <f t="shared" si="9"/>
        <v>13240920</v>
      </c>
      <c r="F636" s="33">
        <v>13240920</v>
      </c>
    </row>
    <row r="637" spans="1:6">
      <c r="A637" s="29">
        <v>611</v>
      </c>
      <c r="B637" s="34" t="s">
        <v>1886</v>
      </c>
      <c r="C637" s="29" t="s">
        <v>1513</v>
      </c>
      <c r="D637" s="31">
        <v>1</v>
      </c>
      <c r="E637" s="32">
        <f t="shared" si="9"/>
        <v>21798000</v>
      </c>
      <c r="F637" s="33">
        <v>21798000</v>
      </c>
    </row>
    <row r="638" spans="1:6">
      <c r="A638" s="29">
        <v>612</v>
      </c>
      <c r="B638" s="34" t="s">
        <v>1887</v>
      </c>
      <c r="C638" s="29" t="s">
        <v>1527</v>
      </c>
      <c r="D638" s="31">
        <v>5</v>
      </c>
      <c r="E638" s="32">
        <f t="shared" si="9"/>
        <v>693000</v>
      </c>
      <c r="F638" s="33">
        <v>3465000</v>
      </c>
    </row>
    <row r="639" spans="1:6">
      <c r="A639" s="29">
        <v>613</v>
      </c>
      <c r="B639" s="34" t="s">
        <v>1888</v>
      </c>
      <c r="C639" s="29" t="s">
        <v>1513</v>
      </c>
      <c r="D639" s="31">
        <v>1</v>
      </c>
      <c r="E639" s="32">
        <f t="shared" si="9"/>
        <v>9196950</v>
      </c>
      <c r="F639" s="33">
        <v>9196950</v>
      </c>
    </row>
    <row r="640" spans="1:6">
      <c r="A640" s="29">
        <v>614</v>
      </c>
      <c r="B640" s="57" t="s">
        <v>1047</v>
      </c>
      <c r="C640" s="29" t="s">
        <v>1513</v>
      </c>
      <c r="D640" s="31">
        <v>1</v>
      </c>
      <c r="E640" s="32">
        <f t="shared" si="9"/>
        <v>3801840</v>
      </c>
      <c r="F640" s="33">
        <v>3801840</v>
      </c>
    </row>
    <row r="641" spans="1:6">
      <c r="A641" s="29">
        <v>615</v>
      </c>
      <c r="B641" s="57" t="s">
        <v>1435</v>
      </c>
      <c r="C641" s="56" t="s">
        <v>1513</v>
      </c>
      <c r="D641" s="31">
        <v>1</v>
      </c>
      <c r="E641" s="32">
        <f t="shared" si="9"/>
        <v>12359970</v>
      </c>
      <c r="F641" s="33">
        <v>12359970</v>
      </c>
    </row>
    <row r="642" spans="1:6">
      <c r="A642" s="29">
        <v>616</v>
      </c>
      <c r="B642" s="34" t="s">
        <v>1434</v>
      </c>
      <c r="C642" s="29" t="s">
        <v>1513</v>
      </c>
      <c r="D642" s="31">
        <v>1</v>
      </c>
      <c r="E642" s="32">
        <f t="shared" si="9"/>
        <v>8571360</v>
      </c>
      <c r="F642" s="33">
        <v>8571360</v>
      </c>
    </row>
    <row r="643" spans="1:6">
      <c r="A643" s="29">
        <v>617</v>
      </c>
      <c r="B643" s="34" t="s">
        <v>1466</v>
      </c>
      <c r="C643" s="29" t="s">
        <v>1513</v>
      </c>
      <c r="D643" s="31">
        <v>2</v>
      </c>
      <c r="E643" s="32">
        <f t="shared" si="9"/>
        <v>9509430</v>
      </c>
      <c r="F643" s="33">
        <v>19018860</v>
      </c>
    </row>
    <row r="644" spans="1:6">
      <c r="A644" s="29">
        <v>618</v>
      </c>
      <c r="B644" s="34" t="s">
        <v>1889</v>
      </c>
      <c r="C644" s="29" t="s">
        <v>1513</v>
      </c>
      <c r="D644" s="31">
        <v>1</v>
      </c>
      <c r="E644" s="32">
        <f t="shared" si="9"/>
        <v>10750000</v>
      </c>
      <c r="F644" s="33">
        <v>10750000</v>
      </c>
    </row>
    <row r="645" spans="1:6">
      <c r="A645" s="29">
        <v>619</v>
      </c>
      <c r="B645" s="34" t="s">
        <v>1014</v>
      </c>
      <c r="C645" s="29" t="s">
        <v>1233</v>
      </c>
      <c r="D645" s="31">
        <v>5</v>
      </c>
      <c r="E645" s="32">
        <f t="shared" si="9"/>
        <v>2413350</v>
      </c>
      <c r="F645" s="33">
        <v>12066750</v>
      </c>
    </row>
    <row r="646" spans="1:6">
      <c r="A646" s="29">
        <v>620</v>
      </c>
      <c r="B646" s="34" t="s">
        <v>1890</v>
      </c>
      <c r="C646" s="29" t="s">
        <v>1655</v>
      </c>
      <c r="D646" s="31">
        <v>11</v>
      </c>
      <c r="E646" s="32">
        <f t="shared" si="9"/>
        <v>3272850</v>
      </c>
      <c r="F646" s="33">
        <v>36001350</v>
      </c>
    </row>
    <row r="647" spans="1:6">
      <c r="A647" s="29"/>
      <c r="B647" s="30" t="s">
        <v>1891</v>
      </c>
      <c r="C647" s="29"/>
      <c r="D647" s="31">
        <v>0</v>
      </c>
      <c r="E647" s="32"/>
      <c r="F647" s="33">
        <v>0</v>
      </c>
    </row>
    <row r="648" spans="1:6">
      <c r="A648" s="29">
        <v>621</v>
      </c>
      <c r="B648" s="34" t="s">
        <v>1892</v>
      </c>
      <c r="C648" s="29" t="s">
        <v>1513</v>
      </c>
      <c r="D648" s="31">
        <v>150</v>
      </c>
      <c r="E648" s="32">
        <f t="shared" ref="E648:E711" si="10">F648/D648</f>
        <v>1050000</v>
      </c>
      <c r="F648" s="33">
        <v>157500000</v>
      </c>
    </row>
    <row r="649" spans="1:6">
      <c r="A649" s="29">
        <v>622</v>
      </c>
      <c r="B649" s="34" t="s">
        <v>1893</v>
      </c>
      <c r="C649" s="29" t="s">
        <v>1524</v>
      </c>
      <c r="D649" s="31">
        <v>1</v>
      </c>
      <c r="E649" s="32">
        <f t="shared" si="10"/>
        <v>4000000</v>
      </c>
      <c r="F649" s="33">
        <v>4000000</v>
      </c>
    </row>
    <row r="650" spans="1:6">
      <c r="A650" s="29"/>
      <c r="B650" s="30" t="s">
        <v>1894</v>
      </c>
      <c r="C650" s="29"/>
      <c r="D650" s="31"/>
      <c r="E650" s="32"/>
      <c r="F650" s="33"/>
    </row>
    <row r="651" spans="1:6">
      <c r="A651" s="29">
        <v>623</v>
      </c>
      <c r="B651" s="34" t="s">
        <v>1895</v>
      </c>
      <c r="C651" s="29" t="s">
        <v>1513</v>
      </c>
      <c r="D651" s="31">
        <v>3</v>
      </c>
      <c r="E651" s="32">
        <f t="shared" si="10"/>
        <v>5040000</v>
      </c>
      <c r="F651" s="33">
        <v>15120000</v>
      </c>
    </row>
    <row r="652" spans="1:6">
      <c r="A652" s="29">
        <v>624</v>
      </c>
      <c r="B652" s="34" t="s">
        <v>1896</v>
      </c>
      <c r="C652" s="29" t="s">
        <v>1513</v>
      </c>
      <c r="D652" s="31">
        <v>32</v>
      </c>
      <c r="E652" s="32">
        <f t="shared" si="10"/>
        <v>2500000</v>
      </c>
      <c r="F652" s="33">
        <v>80000000</v>
      </c>
    </row>
    <row r="653" spans="1:6">
      <c r="A653" s="29">
        <v>625</v>
      </c>
      <c r="B653" s="34" t="s">
        <v>1897</v>
      </c>
      <c r="C653" s="29" t="s">
        <v>1513</v>
      </c>
      <c r="D653" s="31">
        <v>10</v>
      </c>
      <c r="E653" s="32">
        <f t="shared" si="10"/>
        <v>748000</v>
      </c>
      <c r="F653" s="33">
        <v>7480000</v>
      </c>
    </row>
    <row r="654" spans="1:6">
      <c r="A654" s="29">
        <v>626</v>
      </c>
      <c r="B654" s="34" t="s">
        <v>1898</v>
      </c>
      <c r="C654" s="29" t="s">
        <v>1616</v>
      </c>
      <c r="D654" s="31">
        <v>4</v>
      </c>
      <c r="E654" s="32">
        <f t="shared" si="10"/>
        <v>5040000</v>
      </c>
      <c r="F654" s="33">
        <v>20160000</v>
      </c>
    </row>
    <row r="655" spans="1:6">
      <c r="A655" s="29"/>
      <c r="B655" s="30" t="s">
        <v>1899</v>
      </c>
      <c r="C655" s="29"/>
      <c r="D655" s="31"/>
      <c r="E655" s="32"/>
      <c r="F655" s="33"/>
    </row>
    <row r="656" spans="1:6">
      <c r="A656" s="29">
        <v>627</v>
      </c>
      <c r="B656" s="34" t="s">
        <v>1900</v>
      </c>
      <c r="C656" s="29" t="s">
        <v>1524</v>
      </c>
      <c r="D656" s="31">
        <v>7</v>
      </c>
      <c r="E656" s="32">
        <f t="shared" si="10"/>
        <v>31600800</v>
      </c>
      <c r="F656" s="33">
        <v>221205600</v>
      </c>
    </row>
    <row r="657" spans="1:6">
      <c r="A657" s="29">
        <v>628</v>
      </c>
      <c r="B657" s="34" t="s">
        <v>1901</v>
      </c>
      <c r="C657" s="29" t="s">
        <v>1513</v>
      </c>
      <c r="D657" s="31">
        <v>6</v>
      </c>
      <c r="E657" s="32">
        <f t="shared" si="10"/>
        <v>7022400.0000000009</v>
      </c>
      <c r="F657" s="33">
        <v>42134400.000000007</v>
      </c>
    </row>
    <row r="658" spans="1:6">
      <c r="A658" s="29">
        <v>629</v>
      </c>
      <c r="B658" s="34" t="s">
        <v>1902</v>
      </c>
      <c r="C658" s="29" t="s">
        <v>1513</v>
      </c>
      <c r="D658" s="31">
        <v>6</v>
      </c>
      <c r="E658" s="32">
        <f t="shared" si="10"/>
        <v>7022400.0000000009</v>
      </c>
      <c r="F658" s="33">
        <v>42134400.000000007</v>
      </c>
    </row>
    <row r="659" spans="1:6">
      <c r="A659" s="29">
        <v>630</v>
      </c>
      <c r="B659" s="34" t="s">
        <v>1903</v>
      </c>
      <c r="C659" s="29" t="s">
        <v>774</v>
      </c>
      <c r="D659" s="31">
        <v>3500</v>
      </c>
      <c r="E659" s="32">
        <f t="shared" si="10"/>
        <v>2279</v>
      </c>
      <c r="F659" s="33">
        <v>7976500</v>
      </c>
    </row>
    <row r="660" spans="1:6">
      <c r="A660" s="29"/>
      <c r="B660" s="30" t="s">
        <v>1904</v>
      </c>
      <c r="C660" s="29"/>
      <c r="D660" s="31"/>
      <c r="E660" s="32"/>
      <c r="F660" s="33"/>
    </row>
    <row r="661" spans="1:6">
      <c r="A661" s="29"/>
      <c r="B661" s="30" t="s">
        <v>1905</v>
      </c>
      <c r="C661" s="29"/>
      <c r="D661" s="31"/>
      <c r="E661" s="32"/>
      <c r="F661" s="33"/>
    </row>
    <row r="662" spans="1:6">
      <c r="A662" s="29">
        <v>631</v>
      </c>
      <c r="B662" s="34" t="s">
        <v>1410</v>
      </c>
      <c r="C662" s="29" t="s">
        <v>1514</v>
      </c>
      <c r="D662" s="31">
        <v>2</v>
      </c>
      <c r="E662" s="32">
        <f t="shared" si="10"/>
        <v>10144050</v>
      </c>
      <c r="F662" s="33">
        <v>20288100</v>
      </c>
    </row>
    <row r="663" spans="1:6">
      <c r="A663" s="29">
        <v>632</v>
      </c>
      <c r="B663" s="34" t="s">
        <v>1409</v>
      </c>
      <c r="C663" s="29" t="s">
        <v>1527</v>
      </c>
      <c r="D663" s="31">
        <v>1</v>
      </c>
      <c r="E663" s="32">
        <f t="shared" si="10"/>
        <v>4218900</v>
      </c>
      <c r="F663" s="33">
        <v>4218900</v>
      </c>
    </row>
    <row r="664" spans="1:6">
      <c r="A664" s="29">
        <v>633</v>
      </c>
      <c r="B664" s="34" t="s">
        <v>1408</v>
      </c>
      <c r="C664" s="29" t="s">
        <v>1514</v>
      </c>
      <c r="D664" s="31">
        <v>2</v>
      </c>
      <c r="E664" s="32">
        <f t="shared" si="10"/>
        <v>10136700</v>
      </c>
      <c r="F664" s="33">
        <v>20273400</v>
      </c>
    </row>
    <row r="665" spans="1:6">
      <c r="A665" s="29">
        <v>634</v>
      </c>
      <c r="B665" s="34" t="s">
        <v>1407</v>
      </c>
      <c r="C665" s="29" t="s">
        <v>1514</v>
      </c>
      <c r="D665" s="31">
        <v>4</v>
      </c>
      <c r="E665" s="32">
        <f t="shared" si="10"/>
        <v>899800</v>
      </c>
      <c r="F665" s="33">
        <v>3599200</v>
      </c>
    </row>
    <row r="666" spans="1:6">
      <c r="A666" s="29">
        <v>635</v>
      </c>
      <c r="B666" s="36" t="s">
        <v>1906</v>
      </c>
      <c r="C666" s="29" t="s">
        <v>1527</v>
      </c>
      <c r="D666" s="31">
        <v>1</v>
      </c>
      <c r="E666" s="32">
        <f t="shared" si="10"/>
        <v>1624350</v>
      </c>
      <c r="F666" s="33">
        <v>1624350</v>
      </c>
    </row>
    <row r="667" spans="1:6">
      <c r="A667" s="29">
        <v>636</v>
      </c>
      <c r="B667" s="36" t="s">
        <v>1405</v>
      </c>
      <c r="C667" s="29" t="s">
        <v>1514</v>
      </c>
      <c r="D667" s="31">
        <v>2</v>
      </c>
      <c r="E667" s="32">
        <f t="shared" si="10"/>
        <v>10150350</v>
      </c>
      <c r="F667" s="33">
        <v>20300700</v>
      </c>
    </row>
    <row r="668" spans="1:6">
      <c r="A668" s="29">
        <v>637</v>
      </c>
      <c r="B668" s="34" t="s">
        <v>1404</v>
      </c>
      <c r="C668" s="29" t="s">
        <v>1527</v>
      </c>
      <c r="D668" s="31">
        <v>1</v>
      </c>
      <c r="E668" s="32">
        <f t="shared" si="10"/>
        <v>4237800</v>
      </c>
      <c r="F668" s="33">
        <v>4237800</v>
      </c>
    </row>
    <row r="669" spans="1:6">
      <c r="A669" s="29">
        <v>638</v>
      </c>
      <c r="B669" s="34" t="s">
        <v>1403</v>
      </c>
      <c r="C669" s="29" t="s">
        <v>1527</v>
      </c>
      <c r="D669" s="31">
        <v>2</v>
      </c>
      <c r="E669" s="32">
        <f t="shared" si="10"/>
        <v>4642050</v>
      </c>
      <c r="F669" s="33">
        <v>9284100</v>
      </c>
    </row>
    <row r="670" spans="1:6">
      <c r="A670" s="29">
        <v>639</v>
      </c>
      <c r="B670" s="34" t="s">
        <v>1402</v>
      </c>
      <c r="C670" s="29" t="s">
        <v>1514</v>
      </c>
      <c r="D670" s="31">
        <v>1</v>
      </c>
      <c r="E670" s="32">
        <f t="shared" si="10"/>
        <v>11928000</v>
      </c>
      <c r="F670" s="33">
        <v>11928000</v>
      </c>
    </row>
    <row r="671" spans="1:6">
      <c r="A671" s="29">
        <v>640</v>
      </c>
      <c r="B671" s="34" t="s">
        <v>1389</v>
      </c>
      <c r="C671" s="29" t="s">
        <v>1513</v>
      </c>
      <c r="D671" s="31">
        <v>40</v>
      </c>
      <c r="E671" s="32">
        <f t="shared" si="10"/>
        <v>9124500</v>
      </c>
      <c r="F671" s="33">
        <v>364980000</v>
      </c>
    </row>
    <row r="672" spans="1:6">
      <c r="A672" s="29">
        <v>641</v>
      </c>
      <c r="B672" s="34" t="s">
        <v>1401</v>
      </c>
      <c r="C672" s="29" t="s">
        <v>1527</v>
      </c>
      <c r="D672" s="31">
        <v>2</v>
      </c>
      <c r="E672" s="32">
        <f t="shared" si="10"/>
        <v>957600</v>
      </c>
      <c r="F672" s="33">
        <v>1915200</v>
      </c>
    </row>
    <row r="673" spans="1:6">
      <c r="A673" s="29">
        <v>642</v>
      </c>
      <c r="B673" s="34" t="s">
        <v>1907</v>
      </c>
      <c r="C673" s="29" t="s">
        <v>2297</v>
      </c>
      <c r="D673" s="31">
        <v>15</v>
      </c>
      <c r="E673" s="32">
        <f t="shared" si="10"/>
        <v>8080000</v>
      </c>
      <c r="F673" s="33">
        <v>121200000</v>
      </c>
    </row>
    <row r="674" spans="1:6">
      <c r="A674" s="29">
        <v>643</v>
      </c>
      <c r="B674" s="34" t="s">
        <v>1908</v>
      </c>
      <c r="C674" s="29" t="s">
        <v>2297</v>
      </c>
      <c r="D674" s="31">
        <v>7</v>
      </c>
      <c r="E674" s="32">
        <f t="shared" si="10"/>
        <v>2323000</v>
      </c>
      <c r="F674" s="33">
        <v>16261000</v>
      </c>
    </row>
    <row r="675" spans="1:6">
      <c r="A675" s="29">
        <v>644</v>
      </c>
      <c r="B675" s="34" t="s">
        <v>1909</v>
      </c>
      <c r="C675" s="29" t="s">
        <v>2298</v>
      </c>
      <c r="D675" s="31">
        <v>6</v>
      </c>
      <c r="E675" s="32">
        <f t="shared" si="10"/>
        <v>2323000</v>
      </c>
      <c r="F675" s="33">
        <v>13938000</v>
      </c>
    </row>
    <row r="676" spans="1:6">
      <c r="A676" s="29">
        <v>645</v>
      </c>
      <c r="B676" s="34" t="s">
        <v>1910</v>
      </c>
      <c r="C676" s="29" t="s">
        <v>2297</v>
      </c>
      <c r="D676" s="31">
        <v>4</v>
      </c>
      <c r="E676" s="32">
        <f t="shared" si="10"/>
        <v>1515000</v>
      </c>
      <c r="F676" s="33">
        <v>6060000</v>
      </c>
    </row>
    <row r="677" spans="1:6">
      <c r="A677" s="29">
        <v>646</v>
      </c>
      <c r="B677" s="34" t="s">
        <v>1911</v>
      </c>
      <c r="C677" s="29" t="s">
        <v>1258</v>
      </c>
      <c r="D677" s="31">
        <v>2</v>
      </c>
      <c r="E677" s="32">
        <f t="shared" si="10"/>
        <v>5454000</v>
      </c>
      <c r="F677" s="33">
        <v>10908000</v>
      </c>
    </row>
    <row r="678" spans="1:6">
      <c r="A678" s="29">
        <v>647</v>
      </c>
      <c r="B678" s="34" t="s">
        <v>1912</v>
      </c>
      <c r="C678" s="29" t="s">
        <v>1258</v>
      </c>
      <c r="D678" s="31">
        <v>2</v>
      </c>
      <c r="E678" s="32">
        <f t="shared" si="10"/>
        <v>5454000</v>
      </c>
      <c r="F678" s="33">
        <v>10908000</v>
      </c>
    </row>
    <row r="679" spans="1:6">
      <c r="A679" s="29">
        <v>648</v>
      </c>
      <c r="B679" s="34" t="s">
        <v>1913</v>
      </c>
      <c r="C679" s="29" t="s">
        <v>1258</v>
      </c>
      <c r="D679" s="31">
        <v>2</v>
      </c>
      <c r="E679" s="32">
        <f t="shared" si="10"/>
        <v>5454000</v>
      </c>
      <c r="F679" s="33">
        <v>10908000</v>
      </c>
    </row>
    <row r="680" spans="1:6">
      <c r="A680" s="29">
        <v>649</v>
      </c>
      <c r="B680" s="34" t="s">
        <v>1914</v>
      </c>
      <c r="C680" s="29" t="s">
        <v>1258</v>
      </c>
      <c r="D680" s="31">
        <v>2</v>
      </c>
      <c r="E680" s="32">
        <f t="shared" si="10"/>
        <v>5454000</v>
      </c>
      <c r="F680" s="33">
        <v>10908000</v>
      </c>
    </row>
    <row r="681" spans="1:6">
      <c r="A681" s="29">
        <v>650</v>
      </c>
      <c r="B681" s="34" t="s">
        <v>1915</v>
      </c>
      <c r="C681" s="29" t="s">
        <v>1258</v>
      </c>
      <c r="D681" s="31">
        <v>2</v>
      </c>
      <c r="E681" s="32">
        <f t="shared" si="10"/>
        <v>5454000</v>
      </c>
      <c r="F681" s="33">
        <v>10908000</v>
      </c>
    </row>
    <row r="682" spans="1:6">
      <c r="A682" s="29">
        <v>651</v>
      </c>
      <c r="B682" s="34" t="s">
        <v>306</v>
      </c>
      <c r="C682" s="29" t="s">
        <v>1258</v>
      </c>
      <c r="D682" s="31">
        <v>2</v>
      </c>
      <c r="E682" s="32">
        <f t="shared" si="10"/>
        <v>5454000</v>
      </c>
      <c r="F682" s="33">
        <v>10908000</v>
      </c>
    </row>
    <row r="683" spans="1:6">
      <c r="A683" s="29">
        <v>652</v>
      </c>
      <c r="B683" s="34" t="s">
        <v>1916</v>
      </c>
      <c r="C683" s="29" t="s">
        <v>1258</v>
      </c>
      <c r="D683" s="31">
        <v>4</v>
      </c>
      <c r="E683" s="32">
        <f t="shared" si="10"/>
        <v>959500</v>
      </c>
      <c r="F683" s="33">
        <v>3838000</v>
      </c>
    </row>
    <row r="684" spans="1:6">
      <c r="A684" s="29"/>
      <c r="B684" s="30" t="s">
        <v>1917</v>
      </c>
      <c r="C684" s="29"/>
      <c r="D684" s="31"/>
      <c r="E684" s="32"/>
      <c r="F684" s="33"/>
    </row>
    <row r="685" spans="1:6">
      <c r="A685" s="29">
        <v>653</v>
      </c>
      <c r="B685" s="37" t="s">
        <v>1400</v>
      </c>
      <c r="C685" s="29" t="s">
        <v>1513</v>
      </c>
      <c r="D685" s="31">
        <v>13</v>
      </c>
      <c r="E685" s="32">
        <f t="shared" si="10"/>
        <v>3378750</v>
      </c>
      <c r="F685" s="33">
        <v>43923750</v>
      </c>
    </row>
    <row r="686" spans="1:6">
      <c r="A686" s="29">
        <v>654</v>
      </c>
      <c r="B686" s="34" t="s">
        <v>1399</v>
      </c>
      <c r="C686" s="29" t="s">
        <v>1513</v>
      </c>
      <c r="D686" s="31">
        <v>13</v>
      </c>
      <c r="E686" s="32">
        <f t="shared" si="10"/>
        <v>3378750</v>
      </c>
      <c r="F686" s="33">
        <v>43923750</v>
      </c>
    </row>
    <row r="687" spans="1:6">
      <c r="A687" s="29">
        <v>655</v>
      </c>
      <c r="B687" s="37" t="s">
        <v>1399</v>
      </c>
      <c r="C687" s="29" t="s">
        <v>1513</v>
      </c>
      <c r="D687" s="31">
        <v>6</v>
      </c>
      <c r="E687" s="32">
        <f t="shared" si="10"/>
        <v>2522620</v>
      </c>
      <c r="F687" s="33">
        <v>15135720</v>
      </c>
    </row>
    <row r="688" spans="1:6">
      <c r="A688" s="29">
        <v>656</v>
      </c>
      <c r="B688" s="37" t="s">
        <v>1398</v>
      </c>
      <c r="C688" s="29" t="s">
        <v>1513</v>
      </c>
      <c r="D688" s="31">
        <v>3</v>
      </c>
      <c r="E688" s="32">
        <f t="shared" si="10"/>
        <v>2027230</v>
      </c>
      <c r="F688" s="33">
        <v>6081690</v>
      </c>
    </row>
    <row r="689" spans="1:6">
      <c r="A689" s="29">
        <v>657</v>
      </c>
      <c r="B689" s="34" t="s">
        <v>1389</v>
      </c>
      <c r="C689" s="29" t="s">
        <v>1513</v>
      </c>
      <c r="D689" s="31">
        <v>6</v>
      </c>
      <c r="E689" s="32">
        <f t="shared" si="10"/>
        <v>4975000</v>
      </c>
      <c r="F689" s="33">
        <v>29850000</v>
      </c>
    </row>
    <row r="690" spans="1:6">
      <c r="A690" s="29">
        <v>658</v>
      </c>
      <c r="B690" s="57" t="s">
        <v>1389</v>
      </c>
      <c r="C690" s="56" t="s">
        <v>1513</v>
      </c>
      <c r="D690" s="31">
        <v>21</v>
      </c>
      <c r="E690" s="32">
        <f t="shared" si="10"/>
        <v>15461660</v>
      </c>
      <c r="F690" s="33">
        <v>324694860</v>
      </c>
    </row>
    <row r="691" spans="1:6">
      <c r="A691" s="29">
        <v>659</v>
      </c>
      <c r="B691" s="34" t="s">
        <v>1391</v>
      </c>
      <c r="C691" s="29" t="s">
        <v>1515</v>
      </c>
      <c r="D691" s="31">
        <v>1</v>
      </c>
      <c r="E691" s="32">
        <f t="shared" si="10"/>
        <v>11500000</v>
      </c>
      <c r="F691" s="33">
        <v>11500000</v>
      </c>
    </row>
    <row r="692" spans="1:6">
      <c r="A692" s="29">
        <v>660</v>
      </c>
      <c r="B692" s="34" t="s">
        <v>1392</v>
      </c>
      <c r="C692" s="29" t="s">
        <v>1515</v>
      </c>
      <c r="D692" s="31">
        <v>1</v>
      </c>
      <c r="E692" s="32">
        <f t="shared" si="10"/>
        <v>11500000</v>
      </c>
      <c r="F692" s="33">
        <v>11500000</v>
      </c>
    </row>
    <row r="693" spans="1:6">
      <c r="A693" s="29">
        <v>661</v>
      </c>
      <c r="B693" s="34" t="s">
        <v>1918</v>
      </c>
      <c r="C693" s="29" t="s">
        <v>1515</v>
      </c>
      <c r="D693" s="31">
        <v>1</v>
      </c>
      <c r="E693" s="32">
        <f t="shared" si="10"/>
        <v>11500000</v>
      </c>
      <c r="F693" s="33">
        <v>11500000</v>
      </c>
    </row>
    <row r="694" spans="1:6">
      <c r="A694" s="29">
        <v>662</v>
      </c>
      <c r="B694" s="34" t="s">
        <v>1919</v>
      </c>
      <c r="C694" s="29" t="s">
        <v>1513</v>
      </c>
      <c r="D694" s="31">
        <v>1</v>
      </c>
      <c r="E694" s="32">
        <f t="shared" si="10"/>
        <v>2900000</v>
      </c>
      <c r="F694" s="33">
        <v>2900000</v>
      </c>
    </row>
    <row r="695" spans="1:6">
      <c r="A695" s="29">
        <v>663</v>
      </c>
      <c r="B695" s="34" t="s">
        <v>1920</v>
      </c>
      <c r="C695" s="29" t="s">
        <v>1513</v>
      </c>
      <c r="D695" s="31">
        <v>1</v>
      </c>
      <c r="E695" s="32">
        <f t="shared" si="10"/>
        <v>4200000</v>
      </c>
      <c r="F695" s="33">
        <v>4200000</v>
      </c>
    </row>
    <row r="696" spans="1:6">
      <c r="A696" s="29">
        <v>664</v>
      </c>
      <c r="B696" s="34" t="s">
        <v>1921</v>
      </c>
      <c r="C696" s="29" t="s">
        <v>1513</v>
      </c>
      <c r="D696" s="31">
        <v>3</v>
      </c>
      <c r="E696" s="32">
        <f t="shared" si="10"/>
        <v>2900000</v>
      </c>
      <c r="F696" s="33">
        <v>8700000</v>
      </c>
    </row>
    <row r="697" spans="1:6">
      <c r="A697" s="29"/>
      <c r="B697" s="30" t="s">
        <v>1397</v>
      </c>
      <c r="C697" s="29"/>
      <c r="D697" s="31"/>
      <c r="E697" s="32"/>
      <c r="F697" s="33"/>
    </row>
    <row r="698" spans="1:6">
      <c r="A698" s="29">
        <v>665</v>
      </c>
      <c r="B698" s="34" t="s">
        <v>1396</v>
      </c>
      <c r="C698" s="29" t="s">
        <v>1513</v>
      </c>
      <c r="D698" s="31">
        <v>2</v>
      </c>
      <c r="E698" s="32">
        <f t="shared" si="10"/>
        <v>9204940</v>
      </c>
      <c r="F698" s="33">
        <v>18409880</v>
      </c>
    </row>
    <row r="699" spans="1:6">
      <c r="A699" s="29">
        <v>666</v>
      </c>
      <c r="B699" s="34" t="s">
        <v>1395</v>
      </c>
      <c r="C699" s="29" t="s">
        <v>1527</v>
      </c>
      <c r="D699" s="31">
        <v>5</v>
      </c>
      <c r="E699" s="32">
        <f t="shared" si="10"/>
        <v>2522620</v>
      </c>
      <c r="F699" s="33">
        <v>12613100</v>
      </c>
    </row>
    <row r="700" spans="1:6">
      <c r="A700" s="29">
        <v>667</v>
      </c>
      <c r="B700" s="34" t="s">
        <v>1393</v>
      </c>
      <c r="C700" s="29" t="s">
        <v>1258</v>
      </c>
      <c r="D700" s="31">
        <v>3</v>
      </c>
      <c r="E700" s="32">
        <f t="shared" si="10"/>
        <v>8252290</v>
      </c>
      <c r="F700" s="33">
        <v>24756870</v>
      </c>
    </row>
    <row r="701" spans="1:6">
      <c r="A701" s="29">
        <v>668</v>
      </c>
      <c r="B701" s="34" t="s">
        <v>1392</v>
      </c>
      <c r="C701" s="29" t="s">
        <v>1258</v>
      </c>
      <c r="D701" s="31">
        <v>3</v>
      </c>
      <c r="E701" s="32">
        <f t="shared" si="10"/>
        <v>8251800</v>
      </c>
      <c r="F701" s="33">
        <v>24755400</v>
      </c>
    </row>
    <row r="702" spans="1:6">
      <c r="A702" s="29">
        <v>669</v>
      </c>
      <c r="B702" s="34" t="s">
        <v>1391</v>
      </c>
      <c r="C702" s="29" t="s">
        <v>1258</v>
      </c>
      <c r="D702" s="31">
        <v>3</v>
      </c>
      <c r="E702" s="32">
        <f t="shared" si="10"/>
        <v>8252290</v>
      </c>
      <c r="F702" s="33">
        <v>24756870</v>
      </c>
    </row>
    <row r="703" spans="1:6">
      <c r="A703" s="29">
        <v>670</v>
      </c>
      <c r="B703" s="34" t="s">
        <v>1390</v>
      </c>
      <c r="C703" s="29" t="s">
        <v>1513</v>
      </c>
      <c r="D703" s="31">
        <v>2</v>
      </c>
      <c r="E703" s="32">
        <f t="shared" si="10"/>
        <v>3106010</v>
      </c>
      <c r="F703" s="33">
        <v>6212020</v>
      </c>
    </row>
    <row r="704" spans="1:6">
      <c r="A704" s="29"/>
      <c r="B704" s="30" t="s">
        <v>1922</v>
      </c>
      <c r="C704" s="29"/>
      <c r="D704" s="31"/>
      <c r="E704" s="32"/>
      <c r="F704" s="33"/>
    </row>
    <row r="705" spans="1:6">
      <c r="A705" s="29">
        <v>671</v>
      </c>
      <c r="B705" s="34" t="s">
        <v>1923</v>
      </c>
      <c r="C705" s="29" t="s">
        <v>1514</v>
      </c>
      <c r="D705" s="31">
        <v>3</v>
      </c>
      <c r="E705" s="32">
        <f t="shared" si="10"/>
        <v>5600000</v>
      </c>
      <c r="F705" s="33">
        <v>16800000</v>
      </c>
    </row>
    <row r="706" spans="1:6">
      <c r="A706" s="29">
        <v>672</v>
      </c>
      <c r="B706" s="34" t="s">
        <v>1924</v>
      </c>
      <c r="C706" s="29" t="s">
        <v>1514</v>
      </c>
      <c r="D706" s="31">
        <v>2</v>
      </c>
      <c r="E706" s="32">
        <f t="shared" si="10"/>
        <v>7000000</v>
      </c>
      <c r="F706" s="33">
        <v>14000000</v>
      </c>
    </row>
    <row r="707" spans="1:6">
      <c r="A707" s="29">
        <v>673</v>
      </c>
      <c r="B707" s="34" t="s">
        <v>1391</v>
      </c>
      <c r="C707" s="29" t="s">
        <v>1514</v>
      </c>
      <c r="D707" s="31">
        <v>2</v>
      </c>
      <c r="E707" s="32">
        <f t="shared" si="10"/>
        <v>8000000</v>
      </c>
      <c r="F707" s="33">
        <v>16000000</v>
      </c>
    </row>
    <row r="708" spans="1:6">
      <c r="A708" s="29">
        <v>674</v>
      </c>
      <c r="B708" s="34" t="s">
        <v>1925</v>
      </c>
      <c r="C708" s="29" t="s">
        <v>1514</v>
      </c>
      <c r="D708" s="31">
        <v>2</v>
      </c>
      <c r="E708" s="32">
        <f t="shared" si="10"/>
        <v>7400000</v>
      </c>
      <c r="F708" s="33">
        <v>14800000</v>
      </c>
    </row>
    <row r="709" spans="1:6">
      <c r="A709" s="29">
        <v>675</v>
      </c>
      <c r="B709" s="34" t="s">
        <v>1918</v>
      </c>
      <c r="C709" s="29" t="s">
        <v>1514</v>
      </c>
      <c r="D709" s="31">
        <v>2</v>
      </c>
      <c r="E709" s="32">
        <f t="shared" si="10"/>
        <v>8400000</v>
      </c>
      <c r="F709" s="33">
        <v>16800000</v>
      </c>
    </row>
    <row r="710" spans="1:6">
      <c r="A710" s="29">
        <v>676</v>
      </c>
      <c r="B710" s="34" t="s">
        <v>1926</v>
      </c>
      <c r="C710" s="29" t="s">
        <v>1514</v>
      </c>
      <c r="D710" s="31">
        <v>2</v>
      </c>
      <c r="E710" s="32">
        <f t="shared" si="10"/>
        <v>7400000</v>
      </c>
      <c r="F710" s="33">
        <v>14800000</v>
      </c>
    </row>
    <row r="711" spans="1:6">
      <c r="A711" s="29">
        <v>677</v>
      </c>
      <c r="B711" s="34" t="s">
        <v>1927</v>
      </c>
      <c r="C711" s="29" t="s">
        <v>1514</v>
      </c>
      <c r="D711" s="31">
        <v>2</v>
      </c>
      <c r="E711" s="32">
        <f t="shared" si="10"/>
        <v>9000000</v>
      </c>
      <c r="F711" s="33">
        <v>18000000</v>
      </c>
    </row>
    <row r="712" spans="1:6">
      <c r="A712" s="29">
        <v>678</v>
      </c>
      <c r="B712" s="34" t="s">
        <v>1928</v>
      </c>
      <c r="C712" s="29" t="s">
        <v>1514</v>
      </c>
      <c r="D712" s="31">
        <v>4</v>
      </c>
      <c r="E712" s="32">
        <f t="shared" ref="E712:E775" si="11">F712/D712</f>
        <v>1600000</v>
      </c>
      <c r="F712" s="33">
        <v>6400000</v>
      </c>
    </row>
    <row r="713" spans="1:6">
      <c r="A713" s="29">
        <v>679</v>
      </c>
      <c r="B713" s="34" t="s">
        <v>1929</v>
      </c>
      <c r="C713" s="29" t="s">
        <v>1514</v>
      </c>
      <c r="D713" s="31">
        <v>1</v>
      </c>
      <c r="E713" s="32">
        <f t="shared" si="11"/>
        <v>2800000</v>
      </c>
      <c r="F713" s="33">
        <v>2800000</v>
      </c>
    </row>
    <row r="714" spans="1:6">
      <c r="A714" s="29"/>
      <c r="B714" s="30" t="s">
        <v>1388</v>
      </c>
      <c r="C714" s="29"/>
      <c r="D714" s="31"/>
      <c r="E714" s="32"/>
      <c r="F714" s="33"/>
    </row>
    <row r="715" spans="1:6">
      <c r="A715" s="29"/>
      <c r="B715" s="30" t="s">
        <v>1387</v>
      </c>
      <c r="C715" s="29"/>
      <c r="D715" s="31"/>
      <c r="E715" s="32"/>
      <c r="F715" s="33"/>
    </row>
    <row r="716" spans="1:6">
      <c r="A716" s="29">
        <v>680</v>
      </c>
      <c r="B716" s="34" t="s">
        <v>1380</v>
      </c>
      <c r="C716" s="29" t="s">
        <v>1513</v>
      </c>
      <c r="D716" s="31">
        <v>6</v>
      </c>
      <c r="E716" s="32">
        <f t="shared" si="11"/>
        <v>3983910</v>
      </c>
      <c r="F716" s="33">
        <v>23903460</v>
      </c>
    </row>
    <row r="717" spans="1:6">
      <c r="A717" s="29">
        <v>681</v>
      </c>
      <c r="B717" s="34" t="s">
        <v>1379</v>
      </c>
      <c r="C717" s="29" t="s">
        <v>1513</v>
      </c>
      <c r="D717" s="31">
        <v>3</v>
      </c>
      <c r="E717" s="32">
        <f t="shared" si="11"/>
        <v>4760385</v>
      </c>
      <c r="F717" s="33">
        <v>14281155</v>
      </c>
    </row>
    <row r="718" spans="1:6">
      <c r="A718" s="29">
        <v>682</v>
      </c>
      <c r="B718" s="34" t="s">
        <v>1376</v>
      </c>
      <c r="C718" s="29" t="s">
        <v>1513</v>
      </c>
      <c r="D718" s="31">
        <v>4</v>
      </c>
      <c r="E718" s="32">
        <f t="shared" si="11"/>
        <v>7691355</v>
      </c>
      <c r="F718" s="33">
        <v>30765420</v>
      </c>
    </row>
    <row r="719" spans="1:6">
      <c r="A719" s="29">
        <v>683</v>
      </c>
      <c r="B719" s="34" t="s">
        <v>1373</v>
      </c>
      <c r="C719" s="29" t="s">
        <v>1513</v>
      </c>
      <c r="D719" s="31">
        <v>14</v>
      </c>
      <c r="E719" s="32">
        <f t="shared" si="11"/>
        <v>3220455</v>
      </c>
      <c r="F719" s="33">
        <v>45086370</v>
      </c>
    </row>
    <row r="720" spans="1:6">
      <c r="A720" s="29">
        <v>684</v>
      </c>
      <c r="B720" s="34" t="s">
        <v>1372</v>
      </c>
      <c r="C720" s="29" t="s">
        <v>1513</v>
      </c>
      <c r="D720" s="31">
        <v>3</v>
      </c>
      <c r="E720" s="32">
        <f t="shared" si="11"/>
        <v>3227805</v>
      </c>
      <c r="F720" s="33">
        <v>9683415</v>
      </c>
    </row>
    <row r="721" spans="1:6">
      <c r="A721" s="29">
        <v>685</v>
      </c>
      <c r="B721" s="34" t="s">
        <v>1304</v>
      </c>
      <c r="C721" s="29" t="s">
        <v>1513</v>
      </c>
      <c r="D721" s="31">
        <v>13</v>
      </c>
      <c r="E721" s="32">
        <f t="shared" si="11"/>
        <v>3258885</v>
      </c>
      <c r="F721" s="33">
        <v>42365505</v>
      </c>
    </row>
    <row r="722" spans="1:6">
      <c r="A722" s="29">
        <v>686</v>
      </c>
      <c r="B722" s="34" t="s">
        <v>1360</v>
      </c>
      <c r="C722" s="29" t="s">
        <v>1513</v>
      </c>
      <c r="D722" s="31">
        <v>1</v>
      </c>
      <c r="E722" s="32">
        <f t="shared" si="11"/>
        <v>2895270</v>
      </c>
      <c r="F722" s="33">
        <v>2895270</v>
      </c>
    </row>
    <row r="723" spans="1:6">
      <c r="A723" s="29">
        <v>687</v>
      </c>
      <c r="B723" s="34" t="s">
        <v>1368</v>
      </c>
      <c r="C723" s="29" t="s">
        <v>1513</v>
      </c>
      <c r="D723" s="31">
        <v>14</v>
      </c>
      <c r="E723" s="32">
        <f t="shared" si="11"/>
        <v>3232110</v>
      </c>
      <c r="F723" s="33">
        <v>45249540</v>
      </c>
    </row>
    <row r="724" spans="1:6">
      <c r="A724" s="29">
        <v>688</v>
      </c>
      <c r="B724" s="34" t="s">
        <v>1367</v>
      </c>
      <c r="C724" s="29" t="s">
        <v>1513</v>
      </c>
      <c r="D724" s="31">
        <v>2</v>
      </c>
      <c r="E724" s="32">
        <f t="shared" si="11"/>
        <v>4226250</v>
      </c>
      <c r="F724" s="33">
        <v>8452500</v>
      </c>
    </row>
    <row r="725" spans="1:6">
      <c r="A725" s="29">
        <v>689</v>
      </c>
      <c r="B725" s="34" t="s">
        <v>1366</v>
      </c>
      <c r="C725" s="29" t="s">
        <v>1513</v>
      </c>
      <c r="D725" s="31">
        <v>6</v>
      </c>
      <c r="E725" s="32">
        <f t="shared" si="11"/>
        <v>4984980</v>
      </c>
      <c r="F725" s="33">
        <v>29909880</v>
      </c>
    </row>
    <row r="726" spans="1:6">
      <c r="A726" s="29">
        <v>690</v>
      </c>
      <c r="B726" s="34" t="s">
        <v>1361</v>
      </c>
      <c r="C726" s="29" t="s">
        <v>1513</v>
      </c>
      <c r="D726" s="31">
        <v>10</v>
      </c>
      <c r="E726" s="32">
        <f t="shared" si="11"/>
        <v>2245950</v>
      </c>
      <c r="F726" s="33">
        <v>22459500</v>
      </c>
    </row>
    <row r="727" spans="1:6">
      <c r="A727" s="29">
        <v>691</v>
      </c>
      <c r="B727" s="34" t="s">
        <v>1354</v>
      </c>
      <c r="C727" s="29" t="s">
        <v>1513</v>
      </c>
      <c r="D727" s="31">
        <v>7</v>
      </c>
      <c r="E727" s="32">
        <f t="shared" si="11"/>
        <v>12581415</v>
      </c>
      <c r="F727" s="33">
        <v>88069905</v>
      </c>
    </row>
    <row r="728" spans="1:6">
      <c r="A728" s="29"/>
      <c r="B728" s="30" t="s">
        <v>1350</v>
      </c>
      <c r="C728" s="35"/>
      <c r="D728" s="31"/>
      <c r="E728" s="32"/>
      <c r="F728" s="33"/>
    </row>
    <row r="729" spans="1:6">
      <c r="A729" s="29">
        <v>692</v>
      </c>
      <c r="B729" s="34" t="s">
        <v>1349</v>
      </c>
      <c r="C729" s="29" t="s">
        <v>1513</v>
      </c>
      <c r="D729" s="31">
        <v>6</v>
      </c>
      <c r="E729" s="32">
        <f t="shared" si="11"/>
        <v>3742200</v>
      </c>
      <c r="F729" s="33">
        <v>22453200</v>
      </c>
    </row>
    <row r="730" spans="1:6">
      <c r="A730" s="29">
        <v>693</v>
      </c>
      <c r="B730" s="34" t="s">
        <v>1325</v>
      </c>
      <c r="C730" s="29" t="s">
        <v>1513</v>
      </c>
      <c r="D730" s="31">
        <v>55</v>
      </c>
      <c r="E730" s="32">
        <f t="shared" si="11"/>
        <v>3712500</v>
      </c>
      <c r="F730" s="33">
        <v>204187500</v>
      </c>
    </row>
    <row r="731" spans="1:6">
      <c r="A731" s="29">
        <v>694</v>
      </c>
      <c r="B731" s="34" t="s">
        <v>1348</v>
      </c>
      <c r="C731" s="29" t="s">
        <v>1513</v>
      </c>
      <c r="D731" s="31">
        <v>89</v>
      </c>
      <c r="E731" s="32">
        <f t="shared" si="11"/>
        <v>1633500</v>
      </c>
      <c r="F731" s="33">
        <v>145381500</v>
      </c>
    </row>
    <row r="732" spans="1:6">
      <c r="A732" s="29">
        <v>695</v>
      </c>
      <c r="B732" s="34" t="s">
        <v>1347</v>
      </c>
      <c r="C732" s="29" t="s">
        <v>1513</v>
      </c>
      <c r="D732" s="31">
        <v>44</v>
      </c>
      <c r="E732" s="32">
        <f t="shared" si="11"/>
        <v>5672700</v>
      </c>
      <c r="F732" s="33">
        <v>249598800</v>
      </c>
    </row>
    <row r="733" spans="1:6">
      <c r="A733" s="29">
        <v>696</v>
      </c>
      <c r="B733" s="34" t="s">
        <v>1930</v>
      </c>
      <c r="C733" s="29" t="s">
        <v>1513</v>
      </c>
      <c r="D733" s="31">
        <v>2</v>
      </c>
      <c r="E733" s="32">
        <f t="shared" si="11"/>
        <v>2450000</v>
      </c>
      <c r="F733" s="33">
        <v>4900000</v>
      </c>
    </row>
    <row r="734" spans="1:6">
      <c r="A734" s="29">
        <v>697</v>
      </c>
      <c r="B734" s="34" t="s">
        <v>1346</v>
      </c>
      <c r="C734" s="29" t="s">
        <v>1513</v>
      </c>
      <c r="D734" s="31">
        <v>4</v>
      </c>
      <c r="E734" s="32">
        <f t="shared" si="11"/>
        <v>9108000</v>
      </c>
      <c r="F734" s="33">
        <v>36432000</v>
      </c>
    </row>
    <row r="735" spans="1:6">
      <c r="A735" s="29">
        <v>698</v>
      </c>
      <c r="B735" s="34" t="s">
        <v>1345</v>
      </c>
      <c r="C735" s="29" t="s">
        <v>1513</v>
      </c>
      <c r="D735" s="31">
        <v>4</v>
      </c>
      <c r="E735" s="32">
        <f t="shared" si="11"/>
        <v>3405600</v>
      </c>
      <c r="F735" s="33">
        <v>13622400</v>
      </c>
    </row>
    <row r="736" spans="1:6">
      <c r="A736" s="29">
        <v>699</v>
      </c>
      <c r="B736" s="34" t="s">
        <v>1344</v>
      </c>
      <c r="C736" s="29" t="s">
        <v>1513</v>
      </c>
      <c r="D736" s="31">
        <v>4</v>
      </c>
      <c r="E736" s="32">
        <f t="shared" si="11"/>
        <v>9108000</v>
      </c>
      <c r="F736" s="33">
        <v>36432000</v>
      </c>
    </row>
    <row r="737" spans="1:6">
      <c r="A737" s="29">
        <v>700</v>
      </c>
      <c r="B737" s="34" t="s">
        <v>1343</v>
      </c>
      <c r="C737" s="29" t="s">
        <v>1513</v>
      </c>
      <c r="D737" s="31">
        <v>4</v>
      </c>
      <c r="E737" s="32">
        <f t="shared" si="11"/>
        <v>3405600</v>
      </c>
      <c r="F737" s="33">
        <v>13622400</v>
      </c>
    </row>
    <row r="738" spans="1:6">
      <c r="A738" s="29">
        <v>701</v>
      </c>
      <c r="B738" s="57" t="s">
        <v>1341</v>
      </c>
      <c r="C738" s="56" t="s">
        <v>1513</v>
      </c>
      <c r="D738" s="31">
        <v>3</v>
      </c>
      <c r="E738" s="32">
        <f t="shared" si="11"/>
        <v>39085200</v>
      </c>
      <c r="F738" s="33">
        <v>117255600</v>
      </c>
    </row>
    <row r="739" spans="1:6">
      <c r="A739" s="29">
        <v>702</v>
      </c>
      <c r="B739" s="34" t="s">
        <v>1342</v>
      </c>
      <c r="C739" s="29" t="s">
        <v>1513</v>
      </c>
      <c r="D739" s="31">
        <v>4</v>
      </c>
      <c r="E739" s="32">
        <f t="shared" si="11"/>
        <v>7128000</v>
      </c>
      <c r="F739" s="33">
        <v>28512000</v>
      </c>
    </row>
    <row r="740" spans="1:6">
      <c r="A740" s="29">
        <v>703</v>
      </c>
      <c r="B740" s="34" t="s">
        <v>1340</v>
      </c>
      <c r="C740" s="29" t="s">
        <v>1513</v>
      </c>
      <c r="D740" s="31">
        <v>35</v>
      </c>
      <c r="E740" s="32">
        <f t="shared" si="11"/>
        <v>10989000</v>
      </c>
      <c r="F740" s="33">
        <v>384615000</v>
      </c>
    </row>
    <row r="741" spans="1:6">
      <c r="A741" s="56">
        <v>704</v>
      </c>
      <c r="B741" s="57" t="s">
        <v>1339</v>
      </c>
      <c r="C741" s="56" t="s">
        <v>1513</v>
      </c>
      <c r="D741" s="31">
        <v>37</v>
      </c>
      <c r="E741" s="32">
        <f t="shared" si="11"/>
        <v>9999000</v>
      </c>
      <c r="F741" s="33">
        <v>369963000</v>
      </c>
    </row>
    <row r="742" spans="1:6">
      <c r="A742" s="29">
        <v>705</v>
      </c>
      <c r="B742" s="34" t="s">
        <v>1338</v>
      </c>
      <c r="C742" s="29" t="s">
        <v>1513</v>
      </c>
      <c r="D742" s="31">
        <v>30</v>
      </c>
      <c r="E742" s="32">
        <f t="shared" si="11"/>
        <v>6668900</v>
      </c>
      <c r="F742" s="33">
        <v>200067000</v>
      </c>
    </row>
    <row r="743" spans="1:6">
      <c r="A743" s="29">
        <v>706</v>
      </c>
      <c r="B743" s="34" t="s">
        <v>1337</v>
      </c>
      <c r="C743" s="29" t="s">
        <v>1513</v>
      </c>
      <c r="D743" s="31">
        <v>31</v>
      </c>
      <c r="E743" s="32">
        <f t="shared" si="11"/>
        <v>5890500</v>
      </c>
      <c r="F743" s="33">
        <v>182605500</v>
      </c>
    </row>
    <row r="744" spans="1:6">
      <c r="A744" s="29">
        <v>707</v>
      </c>
      <c r="B744" s="34" t="s">
        <v>1336</v>
      </c>
      <c r="C744" s="29" t="s">
        <v>1513</v>
      </c>
      <c r="D744" s="31">
        <v>22</v>
      </c>
      <c r="E744" s="32">
        <f t="shared" si="11"/>
        <v>4593600</v>
      </c>
      <c r="F744" s="33">
        <v>101059200</v>
      </c>
    </row>
    <row r="745" spans="1:6">
      <c r="A745" s="29">
        <v>708</v>
      </c>
      <c r="B745" s="34" t="s">
        <v>1335</v>
      </c>
      <c r="C745" s="29" t="s">
        <v>1513</v>
      </c>
      <c r="D745" s="31">
        <v>25</v>
      </c>
      <c r="E745" s="32">
        <f t="shared" si="11"/>
        <v>3663000</v>
      </c>
      <c r="F745" s="33">
        <v>91575000</v>
      </c>
    </row>
    <row r="746" spans="1:6">
      <c r="A746" s="29">
        <v>709</v>
      </c>
      <c r="B746" s="34" t="s">
        <v>1334</v>
      </c>
      <c r="C746" s="29" t="s">
        <v>1513</v>
      </c>
      <c r="D746" s="31">
        <v>22</v>
      </c>
      <c r="E746" s="32">
        <f t="shared" si="11"/>
        <v>5841000</v>
      </c>
      <c r="F746" s="33">
        <v>128502000</v>
      </c>
    </row>
    <row r="747" spans="1:6">
      <c r="A747" s="29">
        <v>710</v>
      </c>
      <c r="B747" s="34" t="s">
        <v>1931</v>
      </c>
      <c r="C747" s="29" t="s">
        <v>1513</v>
      </c>
      <c r="D747" s="31">
        <v>4</v>
      </c>
      <c r="E747" s="32">
        <f t="shared" si="11"/>
        <v>3663000</v>
      </c>
      <c r="F747" s="33">
        <v>14652000</v>
      </c>
    </row>
    <row r="748" spans="1:6">
      <c r="A748" s="29">
        <v>711</v>
      </c>
      <c r="B748" s="34" t="s">
        <v>1932</v>
      </c>
      <c r="C748" s="29" t="s">
        <v>1513</v>
      </c>
      <c r="D748" s="31">
        <v>2</v>
      </c>
      <c r="E748" s="32">
        <f t="shared" si="11"/>
        <v>5890500</v>
      </c>
      <c r="F748" s="33">
        <v>11781000</v>
      </c>
    </row>
    <row r="749" spans="1:6">
      <c r="A749" s="29">
        <v>712</v>
      </c>
      <c r="B749" s="34" t="s">
        <v>1333</v>
      </c>
      <c r="C749" s="29" t="s">
        <v>1513</v>
      </c>
      <c r="D749" s="31">
        <v>2</v>
      </c>
      <c r="E749" s="32">
        <f t="shared" si="11"/>
        <v>6039000</v>
      </c>
      <c r="F749" s="33">
        <v>12078000</v>
      </c>
    </row>
    <row r="750" spans="1:6">
      <c r="A750" s="29">
        <v>713</v>
      </c>
      <c r="B750" s="34" t="s">
        <v>1933</v>
      </c>
      <c r="C750" s="29" t="s">
        <v>1513</v>
      </c>
      <c r="D750" s="31">
        <v>1</v>
      </c>
      <c r="E750" s="32">
        <f t="shared" si="11"/>
        <v>3350000</v>
      </c>
      <c r="F750" s="33">
        <v>3350000</v>
      </c>
    </row>
    <row r="751" spans="1:6">
      <c r="A751" s="29">
        <v>714</v>
      </c>
      <c r="B751" s="57" t="s">
        <v>1934</v>
      </c>
      <c r="C751" s="29" t="s">
        <v>1513</v>
      </c>
      <c r="D751" s="31">
        <v>2</v>
      </c>
      <c r="E751" s="32">
        <f t="shared" si="11"/>
        <v>5010800</v>
      </c>
      <c r="F751" s="33">
        <v>10021600</v>
      </c>
    </row>
    <row r="752" spans="1:6">
      <c r="A752" s="29">
        <v>715</v>
      </c>
      <c r="B752" s="57" t="s">
        <v>1935</v>
      </c>
      <c r="C752" s="56" t="s">
        <v>1513</v>
      </c>
      <c r="D752" s="31">
        <v>2</v>
      </c>
      <c r="E752" s="32">
        <f t="shared" si="11"/>
        <v>3810000</v>
      </c>
      <c r="F752" s="33">
        <v>7620000</v>
      </c>
    </row>
    <row r="753" spans="1:6">
      <c r="A753" s="29">
        <v>716</v>
      </c>
      <c r="B753" s="34" t="s">
        <v>1332</v>
      </c>
      <c r="C753" s="29" t="s">
        <v>1513</v>
      </c>
      <c r="D753" s="31">
        <v>74</v>
      </c>
      <c r="E753" s="32">
        <f t="shared" si="11"/>
        <v>5927900</v>
      </c>
      <c r="F753" s="33">
        <v>438664600</v>
      </c>
    </row>
    <row r="754" spans="1:6">
      <c r="A754" s="29">
        <v>717</v>
      </c>
      <c r="B754" s="34" t="s">
        <v>1331</v>
      </c>
      <c r="C754" s="29" t="s">
        <v>1513</v>
      </c>
      <c r="D754" s="31">
        <v>32</v>
      </c>
      <c r="E754" s="32">
        <f t="shared" si="11"/>
        <v>4851000</v>
      </c>
      <c r="F754" s="33">
        <v>155232000</v>
      </c>
    </row>
    <row r="755" spans="1:6">
      <c r="A755" s="29">
        <v>718</v>
      </c>
      <c r="B755" s="34" t="s">
        <v>1330</v>
      </c>
      <c r="C755" s="29" t="s">
        <v>1513</v>
      </c>
      <c r="D755" s="31">
        <v>7</v>
      </c>
      <c r="E755" s="32">
        <f t="shared" si="11"/>
        <v>5316300</v>
      </c>
      <c r="F755" s="33">
        <v>37214100</v>
      </c>
    </row>
    <row r="756" spans="1:6">
      <c r="A756" s="29">
        <v>719</v>
      </c>
      <c r="B756" s="34" t="s">
        <v>1329</v>
      </c>
      <c r="C756" s="29" t="s">
        <v>1527</v>
      </c>
      <c r="D756" s="31">
        <v>56</v>
      </c>
      <c r="E756" s="32">
        <f t="shared" si="11"/>
        <v>3762000</v>
      </c>
      <c r="F756" s="33">
        <v>210672000</v>
      </c>
    </row>
    <row r="757" spans="1:6">
      <c r="A757" s="29">
        <v>720</v>
      </c>
      <c r="B757" s="34" t="s">
        <v>1936</v>
      </c>
      <c r="C757" s="29" t="s">
        <v>1513</v>
      </c>
      <c r="D757" s="31">
        <v>5</v>
      </c>
      <c r="E757" s="32">
        <f t="shared" si="11"/>
        <v>2386000</v>
      </c>
      <c r="F757" s="33">
        <v>11930000</v>
      </c>
    </row>
    <row r="758" spans="1:6">
      <c r="A758" s="29">
        <v>721</v>
      </c>
      <c r="B758" s="34" t="s">
        <v>1328</v>
      </c>
      <c r="C758" s="29" t="s">
        <v>1513</v>
      </c>
      <c r="D758" s="31">
        <v>165</v>
      </c>
      <c r="E758" s="32">
        <f t="shared" si="11"/>
        <v>1970000</v>
      </c>
      <c r="F758" s="33">
        <v>325050000</v>
      </c>
    </row>
    <row r="759" spans="1:6">
      <c r="A759" s="29">
        <v>722</v>
      </c>
      <c r="B759" s="34" t="s">
        <v>1327</v>
      </c>
      <c r="C759" s="29" t="s">
        <v>1513</v>
      </c>
      <c r="D759" s="31">
        <v>268</v>
      </c>
      <c r="E759" s="32">
        <f t="shared" si="11"/>
        <v>1970100</v>
      </c>
      <c r="F759" s="33">
        <v>527986800</v>
      </c>
    </row>
    <row r="760" spans="1:6">
      <c r="A760" s="29">
        <v>723</v>
      </c>
      <c r="B760" s="34" t="s">
        <v>1326</v>
      </c>
      <c r="C760" s="29" t="s">
        <v>1513</v>
      </c>
      <c r="D760" s="31">
        <v>25</v>
      </c>
      <c r="E760" s="32">
        <f t="shared" si="11"/>
        <v>11380000</v>
      </c>
      <c r="F760" s="33">
        <v>284500000</v>
      </c>
    </row>
    <row r="761" spans="1:6">
      <c r="A761" s="29">
        <v>724</v>
      </c>
      <c r="B761" s="34" t="s">
        <v>1937</v>
      </c>
      <c r="C761" s="29" t="s">
        <v>1513</v>
      </c>
      <c r="D761" s="31">
        <v>5</v>
      </c>
      <c r="E761" s="32">
        <f t="shared" si="11"/>
        <v>6263500</v>
      </c>
      <c r="F761" s="33">
        <v>31317500</v>
      </c>
    </row>
    <row r="762" spans="1:6">
      <c r="A762" s="29">
        <v>725</v>
      </c>
      <c r="B762" s="34" t="s">
        <v>1324</v>
      </c>
      <c r="C762" s="29" t="s">
        <v>1513</v>
      </c>
      <c r="D762" s="31">
        <v>14</v>
      </c>
      <c r="E762" s="32">
        <f t="shared" si="11"/>
        <v>12375000</v>
      </c>
      <c r="F762" s="33">
        <v>173250000</v>
      </c>
    </row>
    <row r="763" spans="1:6">
      <c r="A763" s="29">
        <v>726</v>
      </c>
      <c r="B763" s="34" t="s">
        <v>1323</v>
      </c>
      <c r="C763" s="29" t="s">
        <v>1513</v>
      </c>
      <c r="D763" s="31">
        <v>21</v>
      </c>
      <c r="E763" s="32">
        <f t="shared" si="11"/>
        <v>11850300</v>
      </c>
      <c r="F763" s="33">
        <v>248856300</v>
      </c>
    </row>
    <row r="764" spans="1:6">
      <c r="A764" s="29">
        <v>727</v>
      </c>
      <c r="B764" s="34" t="s">
        <v>1322</v>
      </c>
      <c r="C764" s="29" t="s">
        <v>1513</v>
      </c>
      <c r="D764" s="31">
        <v>23</v>
      </c>
      <c r="E764" s="32">
        <f t="shared" si="11"/>
        <v>4425300</v>
      </c>
      <c r="F764" s="33">
        <v>101781900</v>
      </c>
    </row>
    <row r="765" spans="1:6">
      <c r="A765" s="29">
        <v>728</v>
      </c>
      <c r="B765" s="34" t="s">
        <v>1938</v>
      </c>
      <c r="C765" s="29" t="s">
        <v>1513</v>
      </c>
      <c r="D765" s="31">
        <v>2</v>
      </c>
      <c r="E765" s="32">
        <f t="shared" si="11"/>
        <v>2950000</v>
      </c>
      <c r="F765" s="33">
        <v>5900000</v>
      </c>
    </row>
    <row r="766" spans="1:6">
      <c r="A766" s="29">
        <v>729</v>
      </c>
      <c r="B766" s="34" t="s">
        <v>1939</v>
      </c>
      <c r="C766" s="29" t="s">
        <v>1513</v>
      </c>
      <c r="D766" s="63">
        <v>32</v>
      </c>
      <c r="E766" s="64">
        <f t="shared" si="11"/>
        <v>35339000</v>
      </c>
      <c r="F766" s="65">
        <v>1130848000</v>
      </c>
    </row>
    <row r="767" spans="1:6">
      <c r="A767" s="29">
        <v>730</v>
      </c>
      <c r="B767" s="57" t="s">
        <v>1321</v>
      </c>
      <c r="C767" s="56" t="s">
        <v>1513</v>
      </c>
      <c r="D767" s="31">
        <v>60</v>
      </c>
      <c r="E767" s="32">
        <f t="shared" si="11"/>
        <v>32040000</v>
      </c>
      <c r="F767" s="33">
        <v>1922400000</v>
      </c>
    </row>
    <row r="768" spans="1:6">
      <c r="A768" s="29">
        <v>731</v>
      </c>
      <c r="B768" s="34" t="s">
        <v>1320</v>
      </c>
      <c r="C768" s="29" t="s">
        <v>1513</v>
      </c>
      <c r="D768" s="31">
        <v>7</v>
      </c>
      <c r="E768" s="32">
        <f t="shared" si="11"/>
        <v>4851000</v>
      </c>
      <c r="F768" s="33">
        <v>33957000</v>
      </c>
    </row>
    <row r="769" spans="1:6">
      <c r="A769" s="29">
        <v>732</v>
      </c>
      <c r="B769" s="34" t="s">
        <v>1940</v>
      </c>
      <c r="C769" s="29" t="s">
        <v>1513</v>
      </c>
      <c r="D769" s="31">
        <v>4</v>
      </c>
      <c r="E769" s="32">
        <f t="shared" si="11"/>
        <v>2210000</v>
      </c>
      <c r="F769" s="33">
        <v>8840000</v>
      </c>
    </row>
    <row r="770" spans="1:6">
      <c r="A770" s="29">
        <v>733</v>
      </c>
      <c r="B770" s="34" t="s">
        <v>1941</v>
      </c>
      <c r="C770" s="29" t="s">
        <v>1513</v>
      </c>
      <c r="D770" s="31">
        <v>1</v>
      </c>
      <c r="E770" s="32">
        <f t="shared" si="11"/>
        <v>2140000</v>
      </c>
      <c r="F770" s="33">
        <v>2140000</v>
      </c>
    </row>
    <row r="771" spans="1:6">
      <c r="A771" s="29">
        <v>734</v>
      </c>
      <c r="B771" s="34" t="s">
        <v>1319</v>
      </c>
      <c r="C771" s="29" t="s">
        <v>1513</v>
      </c>
      <c r="D771" s="31">
        <v>25</v>
      </c>
      <c r="E771" s="32">
        <f t="shared" si="11"/>
        <v>3069000</v>
      </c>
      <c r="F771" s="33">
        <v>76725000</v>
      </c>
    </row>
    <row r="772" spans="1:6">
      <c r="A772" s="29">
        <v>735</v>
      </c>
      <c r="B772" s="34" t="s">
        <v>1318</v>
      </c>
      <c r="C772" s="29" t="s">
        <v>1513</v>
      </c>
      <c r="D772" s="31">
        <v>20</v>
      </c>
      <c r="E772" s="32">
        <f t="shared" si="11"/>
        <v>9399000</v>
      </c>
      <c r="F772" s="33">
        <v>187980000</v>
      </c>
    </row>
    <row r="773" spans="1:6">
      <c r="A773" s="29">
        <v>736</v>
      </c>
      <c r="B773" s="34" t="s">
        <v>1317</v>
      </c>
      <c r="C773" s="29" t="s">
        <v>1513</v>
      </c>
      <c r="D773" s="31">
        <v>86</v>
      </c>
      <c r="E773" s="32">
        <f t="shared" si="11"/>
        <v>2801700</v>
      </c>
      <c r="F773" s="33">
        <v>240946200</v>
      </c>
    </row>
    <row r="774" spans="1:6">
      <c r="A774" s="29">
        <v>737</v>
      </c>
      <c r="B774" s="57" t="s">
        <v>1316</v>
      </c>
      <c r="C774" s="56" t="s">
        <v>1527</v>
      </c>
      <c r="D774" s="31">
        <v>59</v>
      </c>
      <c r="E774" s="32">
        <f t="shared" si="11"/>
        <v>891000</v>
      </c>
      <c r="F774" s="33">
        <v>52569000</v>
      </c>
    </row>
    <row r="775" spans="1:6">
      <c r="A775" s="29">
        <v>738</v>
      </c>
      <c r="B775" s="34" t="s">
        <v>1315</v>
      </c>
      <c r="C775" s="29" t="s">
        <v>1513</v>
      </c>
      <c r="D775" s="31">
        <v>124</v>
      </c>
      <c r="E775" s="32">
        <f t="shared" si="11"/>
        <v>2970000</v>
      </c>
      <c r="F775" s="33">
        <v>368280000</v>
      </c>
    </row>
    <row r="776" spans="1:6">
      <c r="A776" s="29">
        <v>739</v>
      </c>
      <c r="B776" s="34" t="s">
        <v>1942</v>
      </c>
      <c r="C776" s="29" t="s">
        <v>1513</v>
      </c>
      <c r="D776" s="31">
        <v>10</v>
      </c>
      <c r="E776" s="32">
        <f t="shared" ref="E776:E839" si="12">F776/D776</f>
        <v>3807000</v>
      </c>
      <c r="F776" s="33">
        <v>38070000</v>
      </c>
    </row>
    <row r="777" spans="1:6">
      <c r="A777" s="29">
        <v>740</v>
      </c>
      <c r="B777" s="34" t="s">
        <v>1314</v>
      </c>
      <c r="C777" s="29" t="s">
        <v>1513</v>
      </c>
      <c r="D777" s="31">
        <v>140</v>
      </c>
      <c r="E777" s="32">
        <f t="shared" si="12"/>
        <v>3189800</v>
      </c>
      <c r="F777" s="33">
        <v>446572000</v>
      </c>
    </row>
    <row r="778" spans="1:6">
      <c r="A778" s="29">
        <v>741</v>
      </c>
      <c r="B778" s="34" t="s">
        <v>1313</v>
      </c>
      <c r="C778" s="29" t="s">
        <v>1513</v>
      </c>
      <c r="D778" s="31">
        <v>140</v>
      </c>
      <c r="E778" s="32">
        <f t="shared" si="12"/>
        <v>2970000</v>
      </c>
      <c r="F778" s="33">
        <v>415800000</v>
      </c>
    </row>
    <row r="779" spans="1:6" ht="20.399999999999999">
      <c r="A779" s="29"/>
      <c r="B779" s="30" t="s">
        <v>1312</v>
      </c>
      <c r="C779" s="29"/>
      <c r="D779" s="31"/>
      <c r="E779" s="32"/>
      <c r="F779" s="33"/>
    </row>
    <row r="780" spans="1:6" ht="15">
      <c r="A780" s="29">
        <v>742</v>
      </c>
      <c r="B780" s="57" t="s">
        <v>1301</v>
      </c>
      <c r="C780" s="56" t="s">
        <v>1518</v>
      </c>
      <c r="D780" s="31">
        <v>60</v>
      </c>
      <c r="E780" s="32">
        <f t="shared" si="12"/>
        <v>80200</v>
      </c>
      <c r="F780" s="33">
        <v>4812000</v>
      </c>
    </row>
    <row r="781" spans="1:6" ht="15">
      <c r="A781" s="29">
        <v>743</v>
      </c>
      <c r="B781" s="34" t="s">
        <v>1311</v>
      </c>
      <c r="C781" s="29" t="s">
        <v>1518</v>
      </c>
      <c r="D781" s="31">
        <v>60</v>
      </c>
      <c r="E781" s="32">
        <f t="shared" si="12"/>
        <v>99000</v>
      </c>
      <c r="F781" s="33">
        <v>5940000</v>
      </c>
    </row>
    <row r="782" spans="1:6" ht="15">
      <c r="A782" s="29">
        <v>744</v>
      </c>
      <c r="B782" s="34" t="s">
        <v>1310</v>
      </c>
      <c r="C782" s="29" t="s">
        <v>1518</v>
      </c>
      <c r="D782" s="31">
        <v>60</v>
      </c>
      <c r="E782" s="32">
        <f t="shared" si="12"/>
        <v>71000</v>
      </c>
      <c r="F782" s="33">
        <v>4260000</v>
      </c>
    </row>
    <row r="783" spans="1:6" ht="15">
      <c r="A783" s="29">
        <v>745</v>
      </c>
      <c r="B783" s="34" t="s">
        <v>1309</v>
      </c>
      <c r="C783" s="29" t="s">
        <v>1518</v>
      </c>
      <c r="D783" s="31">
        <v>100</v>
      </c>
      <c r="E783" s="32">
        <f t="shared" si="12"/>
        <v>59400</v>
      </c>
      <c r="F783" s="33">
        <v>5940000</v>
      </c>
    </row>
    <row r="784" spans="1:6" ht="15">
      <c r="A784" s="29">
        <v>746</v>
      </c>
      <c r="B784" s="34" t="s">
        <v>1308</v>
      </c>
      <c r="C784" s="29" t="s">
        <v>1518</v>
      </c>
      <c r="D784" s="31">
        <v>60</v>
      </c>
      <c r="E784" s="32">
        <f t="shared" si="12"/>
        <v>79200</v>
      </c>
      <c r="F784" s="33">
        <v>4752000</v>
      </c>
    </row>
    <row r="785" spans="1:6" ht="15">
      <c r="A785" s="29">
        <v>747</v>
      </c>
      <c r="B785" s="34" t="s">
        <v>1307</v>
      </c>
      <c r="C785" s="29" t="s">
        <v>1518</v>
      </c>
      <c r="D785" s="31">
        <v>2520</v>
      </c>
      <c r="E785" s="32">
        <f t="shared" si="12"/>
        <v>60400</v>
      </c>
      <c r="F785" s="33">
        <v>152208000</v>
      </c>
    </row>
    <row r="786" spans="1:6" ht="15">
      <c r="A786" s="29">
        <v>748</v>
      </c>
      <c r="B786" s="34" t="s">
        <v>1306</v>
      </c>
      <c r="C786" s="29" t="s">
        <v>1518</v>
      </c>
      <c r="D786" s="31">
        <v>2540</v>
      </c>
      <c r="E786" s="32">
        <f t="shared" si="12"/>
        <v>57400</v>
      </c>
      <c r="F786" s="33">
        <v>145796000</v>
      </c>
    </row>
    <row r="787" spans="1:6" ht="15">
      <c r="A787" s="29">
        <v>749</v>
      </c>
      <c r="B787" s="34" t="s">
        <v>1305</v>
      </c>
      <c r="C787" s="29" t="s">
        <v>1518</v>
      </c>
      <c r="D787" s="31">
        <v>300</v>
      </c>
      <c r="E787" s="32">
        <f t="shared" si="12"/>
        <v>74300</v>
      </c>
      <c r="F787" s="33">
        <v>22290000</v>
      </c>
    </row>
    <row r="788" spans="1:6" ht="15">
      <c r="A788" s="29">
        <v>750</v>
      </c>
      <c r="B788" s="34" t="s">
        <v>1304</v>
      </c>
      <c r="C788" s="29" t="s">
        <v>1518</v>
      </c>
      <c r="D788" s="31">
        <v>2540</v>
      </c>
      <c r="E788" s="32">
        <f t="shared" si="12"/>
        <v>55400</v>
      </c>
      <c r="F788" s="33">
        <v>140716000</v>
      </c>
    </row>
    <row r="789" spans="1:6">
      <c r="A789" s="29"/>
      <c r="B789" s="30" t="s">
        <v>1303</v>
      </c>
      <c r="C789" s="29"/>
      <c r="D789" s="31"/>
      <c r="E789" s="32"/>
      <c r="F789" s="33"/>
    </row>
    <row r="790" spans="1:6">
      <c r="A790" s="97">
        <v>751</v>
      </c>
      <c r="B790" s="102" t="s">
        <v>1302</v>
      </c>
      <c r="C790" s="97" t="s">
        <v>1513</v>
      </c>
      <c r="D790" s="38">
        <v>20</v>
      </c>
      <c r="E790" s="164">
        <v>20500000</v>
      </c>
      <c r="F790" s="39">
        <f>D790*E790</f>
        <v>410000000</v>
      </c>
    </row>
    <row r="791" spans="1:6">
      <c r="A791" s="97">
        <v>752</v>
      </c>
      <c r="B791" s="102" t="s">
        <v>1943</v>
      </c>
      <c r="C791" s="97" t="s">
        <v>1513</v>
      </c>
      <c r="D791" s="38">
        <v>24</v>
      </c>
      <c r="E791" s="164">
        <v>24500000</v>
      </c>
      <c r="F791" s="39">
        <f>D791*E791</f>
        <v>588000000</v>
      </c>
    </row>
    <row r="792" spans="1:6">
      <c r="A792" s="29"/>
      <c r="B792" s="30" t="s">
        <v>1944</v>
      </c>
      <c r="C792" s="29"/>
      <c r="D792" s="31"/>
      <c r="E792" s="32"/>
      <c r="F792" s="33"/>
    </row>
    <row r="793" spans="1:6" ht="15">
      <c r="A793" s="29">
        <v>753</v>
      </c>
      <c r="B793" s="57" t="s">
        <v>1301</v>
      </c>
      <c r="C793" s="56" t="s">
        <v>1518</v>
      </c>
      <c r="D793" s="31">
        <v>100</v>
      </c>
      <c r="E793" s="32">
        <f t="shared" si="12"/>
        <v>63000</v>
      </c>
      <c r="F793" s="33">
        <v>6300000</v>
      </c>
    </row>
    <row r="794" spans="1:6" ht="15">
      <c r="A794" s="29">
        <v>754</v>
      </c>
      <c r="B794" s="34" t="s">
        <v>1300</v>
      </c>
      <c r="C794" s="29" t="s">
        <v>1518</v>
      </c>
      <c r="D794" s="31">
        <v>1000</v>
      </c>
      <c r="E794" s="32">
        <f t="shared" si="12"/>
        <v>50000</v>
      </c>
      <c r="F794" s="33">
        <v>50000000</v>
      </c>
    </row>
    <row r="795" spans="1:6" ht="15">
      <c r="A795" s="29">
        <v>755</v>
      </c>
      <c r="B795" s="34" t="s">
        <v>1299</v>
      </c>
      <c r="C795" s="29" t="s">
        <v>1518</v>
      </c>
      <c r="D795" s="31">
        <v>600</v>
      </c>
      <c r="E795" s="32">
        <f t="shared" si="12"/>
        <v>190000</v>
      </c>
      <c r="F795" s="33">
        <v>114000000</v>
      </c>
    </row>
    <row r="796" spans="1:6">
      <c r="A796" s="29">
        <v>756</v>
      </c>
      <c r="B796" s="34" t="s">
        <v>1298</v>
      </c>
      <c r="C796" s="29" t="s">
        <v>1513</v>
      </c>
      <c r="D796" s="31">
        <v>20</v>
      </c>
      <c r="E796" s="32">
        <f t="shared" si="12"/>
        <v>1633000</v>
      </c>
      <c r="F796" s="33">
        <v>32660000</v>
      </c>
    </row>
    <row r="797" spans="1:6">
      <c r="A797" s="29">
        <v>757</v>
      </c>
      <c r="B797" s="34" t="s">
        <v>1297</v>
      </c>
      <c r="C797" s="29" t="s">
        <v>1513</v>
      </c>
      <c r="D797" s="31">
        <v>10</v>
      </c>
      <c r="E797" s="32">
        <f t="shared" si="12"/>
        <v>1584000</v>
      </c>
      <c r="F797" s="33">
        <v>15840000</v>
      </c>
    </row>
    <row r="798" spans="1:6">
      <c r="A798" s="29">
        <v>758</v>
      </c>
      <c r="B798" s="34" t="s">
        <v>1296</v>
      </c>
      <c r="C798" s="29" t="s">
        <v>1513</v>
      </c>
      <c r="D798" s="31">
        <v>44</v>
      </c>
      <c r="E798" s="32">
        <f t="shared" si="12"/>
        <v>1311000</v>
      </c>
      <c r="F798" s="33">
        <v>57684000</v>
      </c>
    </row>
    <row r="799" spans="1:6">
      <c r="A799" s="29">
        <v>759</v>
      </c>
      <c r="B799" s="34" t="s">
        <v>1295</v>
      </c>
      <c r="C799" s="29" t="s">
        <v>1513</v>
      </c>
      <c r="D799" s="31">
        <v>44</v>
      </c>
      <c r="E799" s="32">
        <f t="shared" si="12"/>
        <v>1311000</v>
      </c>
      <c r="F799" s="33">
        <v>57684000</v>
      </c>
    </row>
    <row r="800" spans="1:6">
      <c r="A800" s="29">
        <v>760</v>
      </c>
      <c r="B800" s="34" t="s">
        <v>1294</v>
      </c>
      <c r="C800" s="29" t="s">
        <v>1513</v>
      </c>
      <c r="D800" s="31">
        <v>44</v>
      </c>
      <c r="E800" s="32">
        <f t="shared" si="12"/>
        <v>1311000</v>
      </c>
      <c r="F800" s="33">
        <v>57684000</v>
      </c>
    </row>
    <row r="801" spans="1:6" ht="20.399999999999999">
      <c r="A801" s="29"/>
      <c r="B801" s="30" t="s">
        <v>1945</v>
      </c>
      <c r="C801" s="29"/>
      <c r="D801" s="31"/>
      <c r="E801" s="32"/>
      <c r="F801" s="33"/>
    </row>
    <row r="802" spans="1:6">
      <c r="A802" s="97">
        <v>761</v>
      </c>
      <c r="B802" s="102" t="s">
        <v>1946</v>
      </c>
      <c r="C802" s="97" t="s">
        <v>1513</v>
      </c>
      <c r="D802" s="38">
        <v>60</v>
      </c>
      <c r="E802" s="164">
        <v>8500000</v>
      </c>
      <c r="F802" s="39">
        <f>D802*E802</f>
        <v>510000000</v>
      </c>
    </row>
    <row r="803" spans="1:6">
      <c r="A803" s="97">
        <v>762</v>
      </c>
      <c r="B803" s="102" t="s">
        <v>1947</v>
      </c>
      <c r="C803" s="97" t="s">
        <v>1513</v>
      </c>
      <c r="D803" s="38">
        <v>40</v>
      </c>
      <c r="E803" s="164">
        <v>37500000</v>
      </c>
      <c r="F803" s="39">
        <f>D803*E803</f>
        <v>1500000000</v>
      </c>
    </row>
    <row r="804" spans="1:6">
      <c r="A804" s="97">
        <v>763</v>
      </c>
      <c r="B804" s="102" t="s">
        <v>1948</v>
      </c>
      <c r="C804" s="97" t="s">
        <v>1513</v>
      </c>
      <c r="D804" s="38">
        <v>70</v>
      </c>
      <c r="E804" s="164">
        <v>31000000</v>
      </c>
      <c r="F804" s="39">
        <f>D804*E804</f>
        <v>2170000000</v>
      </c>
    </row>
    <row r="805" spans="1:6">
      <c r="A805" s="97">
        <v>764</v>
      </c>
      <c r="B805" s="102" t="s">
        <v>1949</v>
      </c>
      <c r="C805" s="97" t="s">
        <v>1513</v>
      </c>
      <c r="D805" s="38">
        <v>30</v>
      </c>
      <c r="E805" s="164">
        <v>8500000</v>
      </c>
      <c r="F805" s="39">
        <f>D805*E805</f>
        <v>255000000</v>
      </c>
    </row>
    <row r="806" spans="1:6">
      <c r="A806" s="29">
        <v>765</v>
      </c>
      <c r="B806" s="34" t="s">
        <v>1950</v>
      </c>
      <c r="C806" s="29" t="s">
        <v>1513</v>
      </c>
      <c r="D806" s="31">
        <v>13</v>
      </c>
      <c r="E806" s="32">
        <f t="shared" si="12"/>
        <v>9245000</v>
      </c>
      <c r="F806" s="33">
        <v>120185000</v>
      </c>
    </row>
    <row r="807" spans="1:6">
      <c r="A807" s="97">
        <v>766</v>
      </c>
      <c r="B807" s="102" t="s">
        <v>1951</v>
      </c>
      <c r="C807" s="97" t="s">
        <v>1513</v>
      </c>
      <c r="D807" s="38">
        <v>240</v>
      </c>
      <c r="E807" s="164">
        <v>2400000</v>
      </c>
      <c r="F807" s="39">
        <f>D807*E807</f>
        <v>576000000</v>
      </c>
    </row>
    <row r="808" spans="1:6">
      <c r="A808" s="97">
        <v>767</v>
      </c>
      <c r="B808" s="102" t="s">
        <v>1952</v>
      </c>
      <c r="C808" s="97" t="s">
        <v>1513</v>
      </c>
      <c r="D808" s="38">
        <v>120</v>
      </c>
      <c r="E808" s="164">
        <v>7500000</v>
      </c>
      <c r="F808" s="39">
        <f>D808*E808</f>
        <v>900000000</v>
      </c>
    </row>
    <row r="809" spans="1:6">
      <c r="A809" s="29">
        <v>768</v>
      </c>
      <c r="B809" s="57" t="s">
        <v>1953</v>
      </c>
      <c r="C809" s="56" t="s">
        <v>1513</v>
      </c>
      <c r="D809" s="31">
        <v>80</v>
      </c>
      <c r="E809" s="32">
        <f t="shared" si="12"/>
        <v>5895000</v>
      </c>
      <c r="F809" s="33">
        <v>471600000</v>
      </c>
    </row>
    <row r="810" spans="1:6">
      <c r="A810" s="29">
        <v>769</v>
      </c>
      <c r="B810" s="34" t="s">
        <v>1954</v>
      </c>
      <c r="C810" s="29" t="s">
        <v>1513</v>
      </c>
      <c r="D810" s="31">
        <v>50</v>
      </c>
      <c r="E810" s="32">
        <f t="shared" si="12"/>
        <v>5761000</v>
      </c>
      <c r="F810" s="33">
        <v>288050000</v>
      </c>
    </row>
    <row r="811" spans="1:6">
      <c r="A811" s="29">
        <v>770</v>
      </c>
      <c r="B811" s="34" t="s">
        <v>1955</v>
      </c>
      <c r="C811" s="29" t="s">
        <v>1513</v>
      </c>
      <c r="D811" s="31">
        <v>30</v>
      </c>
      <c r="E811" s="32">
        <f t="shared" si="12"/>
        <v>5974000</v>
      </c>
      <c r="F811" s="33">
        <v>179220000</v>
      </c>
    </row>
    <row r="812" spans="1:6">
      <c r="A812" s="29">
        <v>771</v>
      </c>
      <c r="B812" s="34" t="s">
        <v>1956</v>
      </c>
      <c r="C812" s="29" t="s">
        <v>1513</v>
      </c>
      <c r="D812" s="31">
        <v>20</v>
      </c>
      <c r="E812" s="32">
        <f t="shared" si="12"/>
        <v>11699000</v>
      </c>
      <c r="F812" s="33">
        <v>233980000</v>
      </c>
    </row>
    <row r="813" spans="1:6">
      <c r="A813" s="29">
        <v>772</v>
      </c>
      <c r="B813" s="57" t="s">
        <v>1957</v>
      </c>
      <c r="C813" s="56" t="s">
        <v>1513</v>
      </c>
      <c r="D813" s="31">
        <v>30</v>
      </c>
      <c r="E813" s="32">
        <f t="shared" si="12"/>
        <v>11664000</v>
      </c>
      <c r="F813" s="33">
        <v>349920000</v>
      </c>
    </row>
    <row r="814" spans="1:6">
      <c r="A814" s="29">
        <v>773</v>
      </c>
      <c r="B814" s="34" t="s">
        <v>1958</v>
      </c>
      <c r="C814" s="29" t="s">
        <v>1513</v>
      </c>
      <c r="D814" s="31">
        <v>24</v>
      </c>
      <c r="E814" s="32">
        <f t="shared" si="12"/>
        <v>6317000</v>
      </c>
      <c r="F814" s="33">
        <v>151608000</v>
      </c>
    </row>
    <row r="815" spans="1:6">
      <c r="A815" s="29">
        <v>774</v>
      </c>
      <c r="B815" s="34" t="s">
        <v>1959</v>
      </c>
      <c r="C815" s="29" t="s">
        <v>1513</v>
      </c>
      <c r="D815" s="31">
        <v>75</v>
      </c>
      <c r="E815" s="32">
        <f t="shared" si="12"/>
        <v>5974000</v>
      </c>
      <c r="F815" s="33">
        <v>448050000</v>
      </c>
    </row>
    <row r="816" spans="1:6">
      <c r="A816" s="29">
        <v>775</v>
      </c>
      <c r="B816" s="34" t="s">
        <v>1960</v>
      </c>
      <c r="C816" s="29" t="s">
        <v>1513</v>
      </c>
      <c r="D816" s="31">
        <v>12</v>
      </c>
      <c r="E816" s="32">
        <f t="shared" si="12"/>
        <v>9382000</v>
      </c>
      <c r="F816" s="33">
        <v>112584000</v>
      </c>
    </row>
    <row r="817" spans="1:6">
      <c r="A817" s="29">
        <v>776</v>
      </c>
      <c r="B817" s="57" t="s">
        <v>1961</v>
      </c>
      <c r="C817" s="56" t="s">
        <v>1513</v>
      </c>
      <c r="D817" s="31">
        <v>15</v>
      </c>
      <c r="E817" s="32">
        <f t="shared" si="12"/>
        <v>2861000</v>
      </c>
      <c r="F817" s="33">
        <v>42915000</v>
      </c>
    </row>
    <row r="818" spans="1:6">
      <c r="A818" s="29">
        <v>777</v>
      </c>
      <c r="B818" s="34" t="s">
        <v>1962</v>
      </c>
      <c r="C818" s="29" t="s">
        <v>1513</v>
      </c>
      <c r="D818" s="31">
        <v>3</v>
      </c>
      <c r="E818" s="32">
        <f t="shared" si="12"/>
        <v>5615000</v>
      </c>
      <c r="F818" s="33">
        <v>16845000</v>
      </c>
    </row>
    <row r="819" spans="1:6">
      <c r="A819" s="29">
        <v>778</v>
      </c>
      <c r="B819" s="34" t="s">
        <v>1963</v>
      </c>
      <c r="C819" s="29" t="s">
        <v>1513</v>
      </c>
      <c r="D819" s="31">
        <v>3</v>
      </c>
      <c r="E819" s="32">
        <f t="shared" si="12"/>
        <v>4803000</v>
      </c>
      <c r="F819" s="33">
        <v>14409000</v>
      </c>
    </row>
    <row r="820" spans="1:6">
      <c r="A820" s="29">
        <v>779</v>
      </c>
      <c r="B820" s="34" t="s">
        <v>1964</v>
      </c>
      <c r="C820" s="29" t="s">
        <v>1513</v>
      </c>
      <c r="D820" s="31">
        <v>3</v>
      </c>
      <c r="E820" s="32">
        <f t="shared" si="12"/>
        <v>3330000</v>
      </c>
      <c r="F820" s="33">
        <v>9990000</v>
      </c>
    </row>
    <row r="821" spans="1:6">
      <c r="A821" s="29">
        <v>780</v>
      </c>
      <c r="B821" s="34" t="s">
        <v>1965</v>
      </c>
      <c r="C821" s="29" t="s">
        <v>1513</v>
      </c>
      <c r="D821" s="31">
        <v>3</v>
      </c>
      <c r="E821" s="32">
        <f t="shared" si="12"/>
        <v>5159000</v>
      </c>
      <c r="F821" s="33">
        <v>15477000</v>
      </c>
    </row>
    <row r="822" spans="1:6">
      <c r="A822" s="29">
        <v>781</v>
      </c>
      <c r="B822" s="34" t="s">
        <v>1966</v>
      </c>
      <c r="C822" s="29" t="s">
        <v>1513</v>
      </c>
      <c r="D822" s="31">
        <v>3</v>
      </c>
      <c r="E822" s="32">
        <f t="shared" si="12"/>
        <v>5689000</v>
      </c>
      <c r="F822" s="33">
        <v>17067000</v>
      </c>
    </row>
    <row r="823" spans="1:6">
      <c r="A823" s="29">
        <v>782</v>
      </c>
      <c r="B823" s="34" t="s">
        <v>1967</v>
      </c>
      <c r="C823" s="29" t="s">
        <v>1513</v>
      </c>
      <c r="D823" s="31">
        <v>4</v>
      </c>
      <c r="E823" s="32">
        <f t="shared" si="12"/>
        <v>3435000</v>
      </c>
      <c r="F823" s="33">
        <v>13740000</v>
      </c>
    </row>
    <row r="824" spans="1:6">
      <c r="A824" s="29">
        <v>783</v>
      </c>
      <c r="B824" s="34" t="s">
        <v>1968</v>
      </c>
      <c r="C824" s="29" t="s">
        <v>1513</v>
      </c>
      <c r="D824" s="31">
        <v>3</v>
      </c>
      <c r="E824" s="32">
        <f t="shared" si="12"/>
        <v>3856000</v>
      </c>
      <c r="F824" s="33">
        <v>11568000</v>
      </c>
    </row>
    <row r="825" spans="1:6">
      <c r="A825" s="29">
        <v>784</v>
      </c>
      <c r="B825" s="34" t="s">
        <v>1969</v>
      </c>
      <c r="C825" s="29" t="s">
        <v>1513</v>
      </c>
      <c r="D825" s="31">
        <v>3</v>
      </c>
      <c r="E825" s="32">
        <f t="shared" si="12"/>
        <v>4558000</v>
      </c>
      <c r="F825" s="33">
        <v>13674000</v>
      </c>
    </row>
    <row r="826" spans="1:6">
      <c r="A826" s="29">
        <v>785</v>
      </c>
      <c r="B826" s="34" t="s">
        <v>1970</v>
      </c>
      <c r="C826" s="29" t="s">
        <v>1513</v>
      </c>
      <c r="D826" s="31">
        <v>3</v>
      </c>
      <c r="E826" s="32">
        <f t="shared" si="12"/>
        <v>3506000</v>
      </c>
      <c r="F826" s="33">
        <v>10518000</v>
      </c>
    </row>
    <row r="827" spans="1:6">
      <c r="A827" s="29">
        <v>786</v>
      </c>
      <c r="B827" s="34" t="s">
        <v>1971</v>
      </c>
      <c r="C827" s="29" t="s">
        <v>1513</v>
      </c>
      <c r="D827" s="31">
        <v>2</v>
      </c>
      <c r="E827" s="32">
        <f t="shared" si="12"/>
        <v>3606000</v>
      </c>
      <c r="F827" s="33">
        <v>7212000</v>
      </c>
    </row>
    <row r="828" spans="1:6">
      <c r="A828" s="29">
        <v>787</v>
      </c>
      <c r="B828" s="34" t="s">
        <v>1972</v>
      </c>
      <c r="C828" s="29" t="s">
        <v>1513</v>
      </c>
      <c r="D828" s="31">
        <v>4</v>
      </c>
      <c r="E828" s="32">
        <f t="shared" si="12"/>
        <v>7019000</v>
      </c>
      <c r="F828" s="33">
        <v>28076000</v>
      </c>
    </row>
    <row r="829" spans="1:6">
      <c r="A829" s="29">
        <v>788</v>
      </c>
      <c r="B829" s="34" t="s">
        <v>1973</v>
      </c>
      <c r="C829" s="29" t="s">
        <v>1513</v>
      </c>
      <c r="D829" s="31">
        <v>2</v>
      </c>
      <c r="E829" s="32">
        <f t="shared" si="12"/>
        <v>3015000</v>
      </c>
      <c r="F829" s="33">
        <v>6030000</v>
      </c>
    </row>
    <row r="830" spans="1:6">
      <c r="A830" s="29">
        <v>789</v>
      </c>
      <c r="B830" s="34" t="s">
        <v>1974</v>
      </c>
      <c r="C830" s="29" t="s">
        <v>1513</v>
      </c>
      <c r="D830" s="31">
        <v>3</v>
      </c>
      <c r="E830" s="32">
        <f t="shared" si="12"/>
        <v>2944000</v>
      </c>
      <c r="F830" s="33">
        <v>8832000</v>
      </c>
    </row>
    <row r="831" spans="1:6">
      <c r="A831" s="29">
        <v>790</v>
      </c>
      <c r="B831" s="34" t="s">
        <v>1975</v>
      </c>
      <c r="C831" s="29" t="s">
        <v>1513</v>
      </c>
      <c r="D831" s="63">
        <v>2</v>
      </c>
      <c r="E831" s="64">
        <f t="shared" si="12"/>
        <v>3330000</v>
      </c>
      <c r="F831" s="65">
        <v>6660000</v>
      </c>
    </row>
    <row r="832" spans="1:6">
      <c r="A832" s="29">
        <v>791</v>
      </c>
      <c r="B832" s="34" t="s">
        <v>1976</v>
      </c>
      <c r="C832" s="29" t="s">
        <v>1513</v>
      </c>
      <c r="D832" s="31">
        <v>2</v>
      </c>
      <c r="E832" s="32">
        <f t="shared" si="12"/>
        <v>6818000</v>
      </c>
      <c r="F832" s="33">
        <v>13636000</v>
      </c>
    </row>
    <row r="833" spans="1:6" ht="27" customHeight="1">
      <c r="A833" s="29">
        <v>792</v>
      </c>
      <c r="B833" s="34" t="s">
        <v>1977</v>
      </c>
      <c r="C833" s="29" t="s">
        <v>1513</v>
      </c>
      <c r="D833" s="63">
        <v>5</v>
      </c>
      <c r="E833" s="64">
        <f t="shared" si="12"/>
        <v>4805000</v>
      </c>
      <c r="F833" s="65">
        <v>24025000</v>
      </c>
    </row>
    <row r="834" spans="1:6">
      <c r="A834" s="29">
        <v>793</v>
      </c>
      <c r="B834" s="34" t="s">
        <v>1978</v>
      </c>
      <c r="C834" s="29" t="s">
        <v>1513</v>
      </c>
      <c r="D834" s="31">
        <v>25</v>
      </c>
      <c r="E834" s="32">
        <f t="shared" si="12"/>
        <v>3681000</v>
      </c>
      <c r="F834" s="33">
        <v>92025000</v>
      </c>
    </row>
    <row r="835" spans="1:6">
      <c r="A835" s="29">
        <v>794</v>
      </c>
      <c r="B835" s="34" t="s">
        <v>1979</v>
      </c>
      <c r="C835" s="29" t="s">
        <v>1513</v>
      </c>
      <c r="D835" s="31">
        <v>2</v>
      </c>
      <c r="E835" s="32">
        <f t="shared" si="12"/>
        <v>2173000</v>
      </c>
      <c r="F835" s="33">
        <v>4346000</v>
      </c>
    </row>
    <row r="836" spans="1:6">
      <c r="A836" s="29">
        <v>795</v>
      </c>
      <c r="B836" s="34" t="s">
        <v>1980</v>
      </c>
      <c r="C836" s="29" t="s">
        <v>1513</v>
      </c>
      <c r="D836" s="31">
        <v>2</v>
      </c>
      <c r="E836" s="32">
        <f t="shared" si="12"/>
        <v>1175000</v>
      </c>
      <c r="F836" s="33">
        <v>2350000</v>
      </c>
    </row>
    <row r="837" spans="1:6">
      <c r="A837" s="29">
        <v>796</v>
      </c>
      <c r="B837" s="34" t="s">
        <v>1981</v>
      </c>
      <c r="C837" s="29" t="s">
        <v>1513</v>
      </c>
      <c r="D837" s="31">
        <v>30</v>
      </c>
      <c r="E837" s="32">
        <f t="shared" si="12"/>
        <v>4277000</v>
      </c>
      <c r="F837" s="33">
        <v>128310000</v>
      </c>
    </row>
    <row r="838" spans="1:6">
      <c r="A838" s="29">
        <v>797</v>
      </c>
      <c r="B838" s="34" t="s">
        <v>1443</v>
      </c>
      <c r="C838" s="29" t="s">
        <v>1513</v>
      </c>
      <c r="D838" s="31">
        <v>60</v>
      </c>
      <c r="E838" s="32">
        <f t="shared" si="12"/>
        <v>2489000</v>
      </c>
      <c r="F838" s="33">
        <v>149340000</v>
      </c>
    </row>
    <row r="839" spans="1:6">
      <c r="A839" s="29">
        <v>798</v>
      </c>
      <c r="B839" s="34" t="s">
        <v>1982</v>
      </c>
      <c r="C839" s="29" t="s">
        <v>1513</v>
      </c>
      <c r="D839" s="31">
        <v>30</v>
      </c>
      <c r="E839" s="32">
        <f t="shared" si="12"/>
        <v>2795000</v>
      </c>
      <c r="F839" s="33">
        <v>83850000</v>
      </c>
    </row>
    <row r="840" spans="1:6">
      <c r="A840" s="29">
        <v>799</v>
      </c>
      <c r="B840" s="34" t="s">
        <v>1983</v>
      </c>
      <c r="C840" s="29" t="s">
        <v>1513</v>
      </c>
      <c r="D840" s="31">
        <v>14</v>
      </c>
      <c r="E840" s="32">
        <f t="shared" ref="E840:E903" si="13">F840/D840</f>
        <v>7905000</v>
      </c>
      <c r="F840" s="33">
        <v>110670000</v>
      </c>
    </row>
    <row r="841" spans="1:6">
      <c r="A841" s="29">
        <v>800</v>
      </c>
      <c r="B841" s="34" t="s">
        <v>1984</v>
      </c>
      <c r="C841" s="29" t="s">
        <v>1513</v>
      </c>
      <c r="D841" s="31">
        <v>7</v>
      </c>
      <c r="E841" s="32">
        <f t="shared" si="13"/>
        <v>1212000</v>
      </c>
      <c r="F841" s="33">
        <v>8484000</v>
      </c>
    </row>
    <row r="842" spans="1:6">
      <c r="A842" s="29">
        <v>801</v>
      </c>
      <c r="B842" s="34" t="s">
        <v>1985</v>
      </c>
      <c r="C842" s="29" t="s">
        <v>1513</v>
      </c>
      <c r="D842" s="31">
        <v>3</v>
      </c>
      <c r="E842" s="32">
        <f t="shared" si="13"/>
        <v>4718700</v>
      </c>
      <c r="F842" s="33">
        <v>14156100</v>
      </c>
    </row>
    <row r="843" spans="1:6">
      <c r="A843" s="29">
        <v>802</v>
      </c>
      <c r="B843" s="34" t="s">
        <v>1986</v>
      </c>
      <c r="C843" s="29" t="s">
        <v>1513</v>
      </c>
      <c r="D843" s="31">
        <v>3</v>
      </c>
      <c r="E843" s="32">
        <f t="shared" si="13"/>
        <v>5688900</v>
      </c>
      <c r="F843" s="33">
        <v>17066700</v>
      </c>
    </row>
    <row r="844" spans="1:6">
      <c r="A844" s="29">
        <v>803</v>
      </c>
      <c r="B844" s="57" t="s">
        <v>1987</v>
      </c>
      <c r="C844" s="56" t="s">
        <v>1513</v>
      </c>
      <c r="D844" s="31">
        <v>3</v>
      </c>
      <c r="E844" s="32">
        <f t="shared" si="13"/>
        <v>6129900</v>
      </c>
      <c r="F844" s="33">
        <v>18389700</v>
      </c>
    </row>
    <row r="845" spans="1:6">
      <c r="A845" s="29">
        <v>804</v>
      </c>
      <c r="B845" s="34" t="s">
        <v>1988</v>
      </c>
      <c r="C845" s="29" t="s">
        <v>1513</v>
      </c>
      <c r="D845" s="31">
        <v>6</v>
      </c>
      <c r="E845" s="32">
        <f t="shared" si="13"/>
        <v>11818800</v>
      </c>
      <c r="F845" s="33">
        <v>70912800</v>
      </c>
    </row>
    <row r="846" spans="1:6">
      <c r="A846" s="29">
        <v>805</v>
      </c>
      <c r="B846" s="34" t="s">
        <v>1989</v>
      </c>
      <c r="C846" s="29" t="s">
        <v>1513</v>
      </c>
      <c r="D846" s="31">
        <v>6</v>
      </c>
      <c r="E846" s="32">
        <f t="shared" si="13"/>
        <v>11818800</v>
      </c>
      <c r="F846" s="33">
        <v>70912800</v>
      </c>
    </row>
    <row r="847" spans="1:6">
      <c r="A847" s="29">
        <v>806</v>
      </c>
      <c r="B847" s="34" t="s">
        <v>1990</v>
      </c>
      <c r="C847" s="29" t="s">
        <v>1513</v>
      </c>
      <c r="D847" s="31">
        <v>6</v>
      </c>
      <c r="E847" s="32">
        <f t="shared" si="13"/>
        <v>12303900</v>
      </c>
      <c r="F847" s="33">
        <v>73823400</v>
      </c>
    </row>
    <row r="848" spans="1:6">
      <c r="A848" s="29"/>
      <c r="B848" s="55" t="s">
        <v>1991</v>
      </c>
      <c r="C848" s="29"/>
      <c r="D848" s="31"/>
      <c r="E848" s="32"/>
      <c r="F848" s="33"/>
    </row>
    <row r="849" spans="1:6">
      <c r="A849" s="29">
        <v>807</v>
      </c>
      <c r="B849" s="34" t="s">
        <v>1992</v>
      </c>
      <c r="C849" s="29" t="s">
        <v>1199</v>
      </c>
      <c r="D849" s="31">
        <v>1</v>
      </c>
      <c r="E849" s="32">
        <f t="shared" si="13"/>
        <v>3924900</v>
      </c>
      <c r="F849" s="33">
        <v>3924900</v>
      </c>
    </row>
    <row r="850" spans="1:6">
      <c r="A850" s="29">
        <v>808</v>
      </c>
      <c r="B850" s="57" t="s">
        <v>1379</v>
      </c>
      <c r="C850" s="56" t="s">
        <v>1513</v>
      </c>
      <c r="D850" s="31">
        <v>20</v>
      </c>
      <c r="E850" s="32">
        <f t="shared" si="13"/>
        <v>4760385</v>
      </c>
      <c r="F850" s="33">
        <v>95207700</v>
      </c>
    </row>
    <row r="851" spans="1:6">
      <c r="A851" s="29">
        <v>809</v>
      </c>
      <c r="B851" s="34" t="s">
        <v>1386</v>
      </c>
      <c r="C851" s="29" t="s">
        <v>1513</v>
      </c>
      <c r="D851" s="31">
        <v>3</v>
      </c>
      <c r="E851" s="32">
        <f t="shared" si="13"/>
        <v>2912910</v>
      </c>
      <c r="F851" s="33">
        <v>8738730</v>
      </c>
    </row>
    <row r="852" spans="1:6">
      <c r="A852" s="29">
        <v>810</v>
      </c>
      <c r="B852" s="34" t="s">
        <v>1384</v>
      </c>
      <c r="C852" s="29" t="s">
        <v>1513</v>
      </c>
      <c r="D852" s="31">
        <v>12</v>
      </c>
      <c r="E852" s="32">
        <f t="shared" si="13"/>
        <v>7350000</v>
      </c>
      <c r="F852" s="33">
        <v>88200000</v>
      </c>
    </row>
    <row r="853" spans="1:6">
      <c r="A853" s="29">
        <v>811</v>
      </c>
      <c r="B853" s="34" t="s">
        <v>1383</v>
      </c>
      <c r="C853" s="29" t="s">
        <v>1513</v>
      </c>
      <c r="D853" s="31">
        <v>2</v>
      </c>
      <c r="E853" s="32">
        <f t="shared" si="13"/>
        <v>2602530</v>
      </c>
      <c r="F853" s="33">
        <v>5205060</v>
      </c>
    </row>
    <row r="854" spans="1:6">
      <c r="A854" s="29">
        <v>812</v>
      </c>
      <c r="B854" s="34" t="s">
        <v>1382</v>
      </c>
      <c r="C854" s="29" t="s">
        <v>1513</v>
      </c>
      <c r="D854" s="31">
        <v>20</v>
      </c>
      <c r="E854" s="32">
        <f t="shared" si="13"/>
        <v>10147200</v>
      </c>
      <c r="F854" s="33">
        <v>202944000</v>
      </c>
    </row>
    <row r="855" spans="1:6">
      <c r="A855" s="29">
        <v>813</v>
      </c>
      <c r="B855" s="34" t="s">
        <v>1381</v>
      </c>
      <c r="C855" s="29" t="s">
        <v>1513</v>
      </c>
      <c r="D855" s="31">
        <v>3</v>
      </c>
      <c r="E855" s="32">
        <f t="shared" si="13"/>
        <v>4620420</v>
      </c>
      <c r="F855" s="33">
        <v>13861260</v>
      </c>
    </row>
    <row r="856" spans="1:6">
      <c r="A856" s="29">
        <v>814</v>
      </c>
      <c r="B856" s="57" t="s">
        <v>1378</v>
      </c>
      <c r="C856" s="56" t="s">
        <v>1513</v>
      </c>
      <c r="D856" s="31">
        <v>35</v>
      </c>
      <c r="E856" s="32">
        <f t="shared" si="13"/>
        <v>10320765</v>
      </c>
      <c r="F856" s="33">
        <v>361226775</v>
      </c>
    </row>
    <row r="857" spans="1:6">
      <c r="A857" s="29">
        <v>815</v>
      </c>
      <c r="B857" s="34" t="s">
        <v>1377</v>
      </c>
      <c r="C857" s="29" t="s">
        <v>1513</v>
      </c>
      <c r="D857" s="31">
        <v>3</v>
      </c>
      <c r="E857" s="32">
        <f t="shared" si="13"/>
        <v>6153105</v>
      </c>
      <c r="F857" s="33">
        <v>18459315</v>
      </c>
    </row>
    <row r="858" spans="1:6">
      <c r="A858" s="29">
        <v>816</v>
      </c>
      <c r="B858" s="34" t="s">
        <v>1376</v>
      </c>
      <c r="C858" s="29" t="s">
        <v>1513</v>
      </c>
      <c r="D858" s="31">
        <v>70</v>
      </c>
      <c r="E858" s="32">
        <f t="shared" si="13"/>
        <v>7691355</v>
      </c>
      <c r="F858" s="33">
        <v>538394850</v>
      </c>
    </row>
    <row r="859" spans="1:6">
      <c r="A859" s="29">
        <v>817</v>
      </c>
      <c r="B859" s="34" t="s">
        <v>1375</v>
      </c>
      <c r="C859" s="29" t="s">
        <v>1513</v>
      </c>
      <c r="D859" s="31">
        <v>3</v>
      </c>
      <c r="E859" s="32">
        <f t="shared" si="13"/>
        <v>4341960</v>
      </c>
      <c r="F859" s="33">
        <v>13025880</v>
      </c>
    </row>
    <row r="860" spans="1:6" ht="15">
      <c r="A860" s="29">
        <v>818</v>
      </c>
      <c r="B860" s="34" t="s">
        <v>1374</v>
      </c>
      <c r="C860" s="29" t="s">
        <v>1521</v>
      </c>
      <c r="D860" s="31">
        <v>2</v>
      </c>
      <c r="E860" s="32">
        <f t="shared" si="13"/>
        <v>2065875</v>
      </c>
      <c r="F860" s="33">
        <v>4131750</v>
      </c>
    </row>
    <row r="861" spans="1:6">
      <c r="A861" s="29">
        <v>819</v>
      </c>
      <c r="B861" s="34" t="s">
        <v>1373</v>
      </c>
      <c r="C861" s="29" t="s">
        <v>1513</v>
      </c>
      <c r="D861" s="31">
        <v>60</v>
      </c>
      <c r="E861" s="32">
        <f t="shared" si="13"/>
        <v>3220455</v>
      </c>
      <c r="F861" s="33">
        <v>193227300</v>
      </c>
    </row>
    <row r="862" spans="1:6">
      <c r="A862" s="29">
        <v>820</v>
      </c>
      <c r="B862" s="34" t="s">
        <v>1372</v>
      </c>
      <c r="C862" s="29" t="s">
        <v>1513</v>
      </c>
      <c r="D862" s="31">
        <v>4</v>
      </c>
      <c r="E862" s="32">
        <f t="shared" si="13"/>
        <v>3227805</v>
      </c>
      <c r="F862" s="33">
        <v>12911220</v>
      </c>
    </row>
    <row r="863" spans="1:6">
      <c r="A863" s="29">
        <v>821</v>
      </c>
      <c r="B863" s="34" t="s">
        <v>1371</v>
      </c>
      <c r="C863" s="29" t="s">
        <v>1513</v>
      </c>
      <c r="D863" s="31">
        <v>12</v>
      </c>
      <c r="E863" s="32">
        <f t="shared" si="13"/>
        <v>10315200</v>
      </c>
      <c r="F863" s="33">
        <v>123782400</v>
      </c>
    </row>
    <row r="864" spans="1:6">
      <c r="A864" s="29">
        <v>822</v>
      </c>
      <c r="B864" s="34" t="s">
        <v>1385</v>
      </c>
      <c r="C864" s="29" t="s">
        <v>1513</v>
      </c>
      <c r="D864" s="31">
        <v>3</v>
      </c>
      <c r="E864" s="32">
        <f t="shared" si="13"/>
        <v>8806035</v>
      </c>
      <c r="F864" s="33">
        <v>26418105</v>
      </c>
    </row>
    <row r="865" spans="1:6">
      <c r="A865" s="29">
        <v>823</v>
      </c>
      <c r="B865" s="34" t="s">
        <v>1370</v>
      </c>
      <c r="C865" s="29" t="s">
        <v>1513</v>
      </c>
      <c r="D865" s="31">
        <v>25</v>
      </c>
      <c r="E865" s="32">
        <f t="shared" si="13"/>
        <v>5987940</v>
      </c>
      <c r="F865" s="33">
        <v>149698500</v>
      </c>
    </row>
    <row r="866" spans="1:6">
      <c r="A866" s="29">
        <v>824</v>
      </c>
      <c r="B866" s="57" t="s">
        <v>1369</v>
      </c>
      <c r="C866" s="56" t="s">
        <v>1513</v>
      </c>
      <c r="D866" s="31">
        <v>2</v>
      </c>
      <c r="E866" s="32">
        <f t="shared" si="13"/>
        <v>6985965</v>
      </c>
      <c r="F866" s="33">
        <v>13971930</v>
      </c>
    </row>
    <row r="867" spans="1:6">
      <c r="A867" s="29">
        <v>825</v>
      </c>
      <c r="B867" s="34" t="s">
        <v>1368</v>
      </c>
      <c r="C867" s="29" t="s">
        <v>1513</v>
      </c>
      <c r="D867" s="31">
        <v>40</v>
      </c>
      <c r="E867" s="32">
        <f t="shared" si="13"/>
        <v>3232110</v>
      </c>
      <c r="F867" s="33">
        <v>129284400</v>
      </c>
    </row>
    <row r="868" spans="1:6">
      <c r="A868" s="29">
        <v>826</v>
      </c>
      <c r="B868" s="34" t="s">
        <v>1367</v>
      </c>
      <c r="C868" s="29" t="s">
        <v>1513</v>
      </c>
      <c r="D868" s="31">
        <v>4</v>
      </c>
      <c r="E868" s="32">
        <f t="shared" si="13"/>
        <v>4226250</v>
      </c>
      <c r="F868" s="33">
        <v>16905000</v>
      </c>
    </row>
    <row r="869" spans="1:6">
      <c r="A869" s="29">
        <v>827</v>
      </c>
      <c r="B869" s="34" t="s">
        <v>1366</v>
      </c>
      <c r="C869" s="29" t="s">
        <v>1513</v>
      </c>
      <c r="D869" s="31">
        <v>45</v>
      </c>
      <c r="E869" s="32">
        <f t="shared" si="13"/>
        <v>4984980</v>
      </c>
      <c r="F869" s="33">
        <v>224324100</v>
      </c>
    </row>
    <row r="870" spans="1:6">
      <c r="A870" s="29">
        <v>828</v>
      </c>
      <c r="B870" s="34" t="s">
        <v>1365</v>
      </c>
      <c r="C870" s="29" t="s">
        <v>1513</v>
      </c>
      <c r="D870" s="31">
        <v>3</v>
      </c>
      <c r="E870" s="32">
        <f t="shared" si="13"/>
        <v>3147690</v>
      </c>
      <c r="F870" s="33">
        <v>9443070</v>
      </c>
    </row>
    <row r="871" spans="1:6">
      <c r="A871" s="97">
        <v>829</v>
      </c>
      <c r="B871" s="102" t="s">
        <v>1364</v>
      </c>
      <c r="C871" s="97" t="s">
        <v>1513</v>
      </c>
      <c r="D871" s="38">
        <v>60</v>
      </c>
      <c r="E871" s="164">
        <v>6500000</v>
      </c>
      <c r="F871" s="39">
        <f>D871*E871</f>
        <v>390000000</v>
      </c>
    </row>
    <row r="872" spans="1:6">
      <c r="A872" s="29">
        <v>830</v>
      </c>
      <c r="B872" s="34" t="s">
        <v>1363</v>
      </c>
      <c r="C872" s="29" t="s">
        <v>1513</v>
      </c>
      <c r="D872" s="31">
        <v>6</v>
      </c>
      <c r="E872" s="32">
        <f t="shared" si="13"/>
        <v>2268000</v>
      </c>
      <c r="F872" s="33">
        <v>13608000</v>
      </c>
    </row>
    <row r="873" spans="1:6">
      <c r="A873" s="29">
        <v>831</v>
      </c>
      <c r="B873" s="34" t="s">
        <v>1362</v>
      </c>
      <c r="C873" s="29" t="s">
        <v>1655</v>
      </c>
      <c r="D873" s="31">
        <v>100</v>
      </c>
      <c r="E873" s="32">
        <f t="shared" si="13"/>
        <v>4057410</v>
      </c>
      <c r="F873" s="33">
        <v>405741000</v>
      </c>
    </row>
    <row r="874" spans="1:6">
      <c r="A874" s="29">
        <v>832</v>
      </c>
      <c r="B874" s="57" t="s">
        <v>1361</v>
      </c>
      <c r="C874" s="56" t="s">
        <v>1513</v>
      </c>
      <c r="D874" s="31">
        <v>200</v>
      </c>
      <c r="E874" s="32">
        <f t="shared" si="13"/>
        <v>2245950</v>
      </c>
      <c r="F874" s="33">
        <v>449190000</v>
      </c>
    </row>
    <row r="875" spans="1:6">
      <c r="A875" s="29">
        <v>833</v>
      </c>
      <c r="B875" s="34" t="s">
        <v>1314</v>
      </c>
      <c r="C875" s="29" t="s">
        <v>1513</v>
      </c>
      <c r="D875" s="31">
        <v>30</v>
      </c>
      <c r="E875" s="32">
        <f t="shared" si="13"/>
        <v>6393450</v>
      </c>
      <c r="F875" s="33">
        <v>191803500</v>
      </c>
    </row>
    <row r="876" spans="1:6">
      <c r="A876" s="29">
        <v>834</v>
      </c>
      <c r="B876" s="34" t="s">
        <v>1360</v>
      </c>
      <c r="C876" s="29" t="s">
        <v>1513</v>
      </c>
      <c r="D876" s="31">
        <v>4</v>
      </c>
      <c r="E876" s="32">
        <f t="shared" si="13"/>
        <v>2137800</v>
      </c>
      <c r="F876" s="33">
        <v>8551200</v>
      </c>
    </row>
    <row r="877" spans="1:6">
      <c r="A877" s="97">
        <v>835</v>
      </c>
      <c r="B877" s="102" t="s">
        <v>1359</v>
      </c>
      <c r="C877" s="97" t="s">
        <v>1513</v>
      </c>
      <c r="D877" s="38">
        <v>30</v>
      </c>
      <c r="E877" s="164">
        <v>8500000</v>
      </c>
      <c r="F877" s="39">
        <f>D877*E877</f>
        <v>255000000</v>
      </c>
    </row>
    <row r="878" spans="1:6">
      <c r="A878" s="29">
        <v>836</v>
      </c>
      <c r="B878" s="34" t="s">
        <v>1358</v>
      </c>
      <c r="C878" s="29" t="s">
        <v>1513</v>
      </c>
      <c r="D878" s="31">
        <v>3</v>
      </c>
      <c r="E878" s="32">
        <f t="shared" si="13"/>
        <v>7551600</v>
      </c>
      <c r="F878" s="33">
        <v>22654800</v>
      </c>
    </row>
    <row r="879" spans="1:6">
      <c r="A879" s="29">
        <v>837</v>
      </c>
      <c r="B879" s="34" t="s">
        <v>1357</v>
      </c>
      <c r="C879" s="29" t="s">
        <v>1513</v>
      </c>
      <c r="D879" s="31">
        <v>12</v>
      </c>
      <c r="E879" s="32">
        <f t="shared" si="13"/>
        <v>8398950</v>
      </c>
      <c r="F879" s="33">
        <v>100787400</v>
      </c>
    </row>
    <row r="880" spans="1:6">
      <c r="A880" s="29">
        <v>838</v>
      </c>
      <c r="B880" s="57" t="s">
        <v>1356</v>
      </c>
      <c r="C880" s="56" t="s">
        <v>1513</v>
      </c>
      <c r="D880" s="31">
        <v>2</v>
      </c>
      <c r="E880" s="32">
        <f t="shared" si="13"/>
        <v>6939450</v>
      </c>
      <c r="F880" s="33">
        <v>13878900</v>
      </c>
    </row>
    <row r="881" spans="1:6">
      <c r="A881" s="29">
        <v>839</v>
      </c>
      <c r="B881" s="34" t="s">
        <v>1355</v>
      </c>
      <c r="C881" s="29" t="s">
        <v>1513</v>
      </c>
      <c r="D881" s="31">
        <v>2</v>
      </c>
      <c r="E881" s="32">
        <f t="shared" si="13"/>
        <v>1113000</v>
      </c>
      <c r="F881" s="33">
        <v>2226000</v>
      </c>
    </row>
    <row r="882" spans="1:6">
      <c r="A882" s="29">
        <v>840</v>
      </c>
      <c r="B882" s="34" t="s">
        <v>1354</v>
      </c>
      <c r="C882" s="29" t="s">
        <v>1513</v>
      </c>
      <c r="D882" s="31">
        <v>35</v>
      </c>
      <c r="E882" s="32">
        <f t="shared" si="13"/>
        <v>12581415</v>
      </c>
      <c r="F882" s="33">
        <v>440349525</v>
      </c>
    </row>
    <row r="883" spans="1:6">
      <c r="A883" s="29">
        <v>841</v>
      </c>
      <c r="B883" s="34" t="s">
        <v>1353</v>
      </c>
      <c r="C883" s="29" t="s">
        <v>1513</v>
      </c>
      <c r="D883" s="31">
        <v>4</v>
      </c>
      <c r="E883" s="32">
        <f t="shared" si="13"/>
        <v>5799150</v>
      </c>
      <c r="F883" s="33">
        <v>23196600</v>
      </c>
    </row>
    <row r="884" spans="1:6">
      <c r="A884" s="29">
        <v>842</v>
      </c>
      <c r="B884" s="34" t="s">
        <v>1352</v>
      </c>
      <c r="C884" s="29" t="s">
        <v>1513</v>
      </c>
      <c r="D884" s="31">
        <v>2</v>
      </c>
      <c r="E884" s="32">
        <f t="shared" si="13"/>
        <v>11494350</v>
      </c>
      <c r="F884" s="33">
        <v>22988700</v>
      </c>
    </row>
    <row r="885" spans="1:6">
      <c r="A885" s="29">
        <v>843</v>
      </c>
      <c r="B885" s="57" t="s">
        <v>1992</v>
      </c>
      <c r="C885" s="29" t="s">
        <v>1199</v>
      </c>
      <c r="D885" s="31">
        <v>1</v>
      </c>
      <c r="E885" s="32">
        <f t="shared" si="13"/>
        <v>3924900</v>
      </c>
      <c r="F885" s="33">
        <v>3924900</v>
      </c>
    </row>
    <row r="886" spans="1:6">
      <c r="A886" s="29"/>
      <c r="B886" s="30" t="s">
        <v>1293</v>
      </c>
      <c r="C886" s="35"/>
      <c r="D886" s="31"/>
      <c r="E886" s="32"/>
      <c r="F886" s="33"/>
    </row>
    <row r="887" spans="1:6">
      <c r="A887" s="29"/>
      <c r="B887" s="30" t="s">
        <v>1292</v>
      </c>
      <c r="C887" s="29"/>
      <c r="D887" s="31"/>
      <c r="E887" s="32"/>
      <c r="F887" s="33"/>
    </row>
    <row r="888" spans="1:6">
      <c r="A888" s="29">
        <v>844</v>
      </c>
      <c r="B888" s="34" t="s">
        <v>1257</v>
      </c>
      <c r="C888" s="29" t="s">
        <v>1258</v>
      </c>
      <c r="D888" s="31">
        <v>19</v>
      </c>
      <c r="E888" s="32">
        <f t="shared" si="13"/>
        <v>1524600</v>
      </c>
      <c r="F888" s="33">
        <v>28967400</v>
      </c>
    </row>
    <row r="889" spans="1:6">
      <c r="A889" s="29">
        <v>845</v>
      </c>
      <c r="B889" s="34" t="s">
        <v>1257</v>
      </c>
      <c r="C889" s="29" t="s">
        <v>1258</v>
      </c>
      <c r="D889" s="31">
        <v>4</v>
      </c>
      <c r="E889" s="32">
        <f t="shared" si="13"/>
        <v>1524600</v>
      </c>
      <c r="F889" s="33">
        <v>6098400</v>
      </c>
    </row>
    <row r="890" spans="1:6">
      <c r="A890" s="29">
        <v>846</v>
      </c>
      <c r="B890" s="34" t="s">
        <v>1291</v>
      </c>
      <c r="C890" s="29" t="s">
        <v>1233</v>
      </c>
      <c r="D890" s="31">
        <v>73</v>
      </c>
      <c r="E890" s="32">
        <f t="shared" si="13"/>
        <v>3185320</v>
      </c>
      <c r="F890" s="33">
        <v>232528360</v>
      </c>
    </row>
    <row r="891" spans="1:6">
      <c r="A891" s="29">
        <v>847</v>
      </c>
      <c r="B891" s="34" t="s">
        <v>1290</v>
      </c>
      <c r="C891" s="29" t="s">
        <v>1233</v>
      </c>
      <c r="D891" s="31">
        <v>199</v>
      </c>
      <c r="E891" s="32">
        <f t="shared" si="13"/>
        <v>2871000</v>
      </c>
      <c r="F891" s="33">
        <v>571329000</v>
      </c>
    </row>
    <row r="892" spans="1:6">
      <c r="A892" s="29">
        <v>848</v>
      </c>
      <c r="B892" s="34" t="s">
        <v>1289</v>
      </c>
      <c r="C892" s="29" t="s">
        <v>1233</v>
      </c>
      <c r="D892" s="31">
        <v>18</v>
      </c>
      <c r="E892" s="32">
        <f t="shared" si="13"/>
        <v>8693490</v>
      </c>
      <c r="F892" s="33">
        <v>156482820</v>
      </c>
    </row>
    <row r="893" spans="1:6">
      <c r="A893" s="29">
        <v>849</v>
      </c>
      <c r="B893" s="57" t="s">
        <v>1243</v>
      </c>
      <c r="C893" s="56" t="s">
        <v>1233</v>
      </c>
      <c r="D893" s="31">
        <v>9</v>
      </c>
      <c r="E893" s="32">
        <f t="shared" si="13"/>
        <v>7703590</v>
      </c>
      <c r="F893" s="33">
        <v>69332310</v>
      </c>
    </row>
    <row r="894" spans="1:6">
      <c r="A894" s="29">
        <v>850</v>
      </c>
      <c r="B894" s="34" t="s">
        <v>1247</v>
      </c>
      <c r="C894" s="29" t="s">
        <v>1527</v>
      </c>
      <c r="D894" s="31">
        <v>15</v>
      </c>
      <c r="E894" s="32">
        <f t="shared" si="13"/>
        <v>2772000</v>
      </c>
      <c r="F894" s="33">
        <v>41580000</v>
      </c>
    </row>
    <row r="895" spans="1:6">
      <c r="A895" s="29">
        <v>851</v>
      </c>
      <c r="B895" s="34" t="s">
        <v>1288</v>
      </c>
      <c r="C895" s="29" t="s">
        <v>1527</v>
      </c>
      <c r="D895" s="31">
        <v>20</v>
      </c>
      <c r="E895" s="32">
        <f t="shared" si="13"/>
        <v>3663000</v>
      </c>
      <c r="F895" s="33">
        <v>73260000</v>
      </c>
    </row>
    <row r="896" spans="1:6">
      <c r="A896" s="29">
        <v>852</v>
      </c>
      <c r="B896" s="34" t="s">
        <v>1287</v>
      </c>
      <c r="C896" s="29" t="s">
        <v>1514</v>
      </c>
      <c r="D896" s="31">
        <v>30000</v>
      </c>
      <c r="E896" s="32">
        <f t="shared" si="13"/>
        <v>600</v>
      </c>
      <c r="F896" s="33">
        <v>18000000</v>
      </c>
    </row>
    <row r="897" spans="1:6">
      <c r="A897" s="29">
        <v>853</v>
      </c>
      <c r="B897" s="34" t="s">
        <v>1286</v>
      </c>
      <c r="C897" s="29" t="s">
        <v>1514</v>
      </c>
      <c r="D897" s="31">
        <v>4</v>
      </c>
      <c r="E897" s="32">
        <f t="shared" si="13"/>
        <v>926800</v>
      </c>
      <c r="F897" s="33">
        <v>3707200</v>
      </c>
    </row>
    <row r="898" spans="1:6">
      <c r="A898" s="29"/>
      <c r="B898" s="30" t="s">
        <v>1285</v>
      </c>
      <c r="C898" s="29"/>
      <c r="D898" s="31"/>
      <c r="E898" s="32"/>
      <c r="F898" s="33"/>
    </row>
    <row r="899" spans="1:6">
      <c r="A899" s="29">
        <v>854</v>
      </c>
      <c r="B899" s="57" t="s">
        <v>1284</v>
      </c>
      <c r="C899" s="29" t="s">
        <v>1225</v>
      </c>
      <c r="D899" s="31">
        <v>50</v>
      </c>
      <c r="E899" s="32">
        <f t="shared" si="13"/>
        <v>3837750</v>
      </c>
      <c r="F899" s="33">
        <v>191887500</v>
      </c>
    </row>
    <row r="900" spans="1:6">
      <c r="A900" s="29">
        <v>855</v>
      </c>
      <c r="B900" s="57" t="s">
        <v>1283</v>
      </c>
      <c r="C900" s="56" t="s">
        <v>1225</v>
      </c>
      <c r="D900" s="31">
        <v>25</v>
      </c>
      <c r="E900" s="32">
        <f t="shared" si="13"/>
        <v>15487500</v>
      </c>
      <c r="F900" s="33">
        <v>387187500</v>
      </c>
    </row>
    <row r="901" spans="1:6">
      <c r="A901" s="29">
        <v>856</v>
      </c>
      <c r="B901" s="34" t="s">
        <v>1282</v>
      </c>
      <c r="C901" s="29" t="s">
        <v>1225</v>
      </c>
      <c r="D901" s="31">
        <v>17</v>
      </c>
      <c r="E901" s="32">
        <f t="shared" si="13"/>
        <v>17692500</v>
      </c>
      <c r="F901" s="33">
        <v>300772500</v>
      </c>
    </row>
    <row r="902" spans="1:6">
      <c r="A902" s="29">
        <v>857</v>
      </c>
      <c r="B902" s="34" t="s">
        <v>1281</v>
      </c>
      <c r="C902" s="29" t="s">
        <v>1513</v>
      </c>
      <c r="D902" s="31">
        <v>17</v>
      </c>
      <c r="E902" s="32">
        <f t="shared" si="13"/>
        <v>9691500</v>
      </c>
      <c r="F902" s="33">
        <v>164755500</v>
      </c>
    </row>
    <row r="903" spans="1:6">
      <c r="A903" s="29">
        <v>858</v>
      </c>
      <c r="B903" s="34" t="s">
        <v>1280</v>
      </c>
      <c r="C903" s="29" t="s">
        <v>1514</v>
      </c>
      <c r="D903" s="31">
        <v>7</v>
      </c>
      <c r="E903" s="32">
        <f t="shared" si="13"/>
        <v>2373800</v>
      </c>
      <c r="F903" s="33">
        <v>16616600</v>
      </c>
    </row>
    <row r="904" spans="1:6">
      <c r="A904" s="29">
        <v>859</v>
      </c>
      <c r="B904" s="34" t="s">
        <v>1279</v>
      </c>
      <c r="C904" s="29" t="s">
        <v>1514</v>
      </c>
      <c r="D904" s="31">
        <v>3</v>
      </c>
      <c r="E904" s="32">
        <f t="shared" ref="E904:E967" si="14">F904/D904</f>
        <v>2373800</v>
      </c>
      <c r="F904" s="33">
        <v>7121400</v>
      </c>
    </row>
    <row r="905" spans="1:6" ht="20.399999999999999">
      <c r="A905" s="29"/>
      <c r="B905" s="30" t="s">
        <v>3516</v>
      </c>
      <c r="C905" s="29"/>
      <c r="D905" s="31"/>
      <c r="E905" s="32"/>
      <c r="F905" s="33"/>
    </row>
    <row r="906" spans="1:6">
      <c r="A906" s="29">
        <v>860</v>
      </c>
      <c r="B906" s="34" t="s">
        <v>1278</v>
      </c>
      <c r="C906" s="29" t="s">
        <v>1527</v>
      </c>
      <c r="D906" s="31">
        <v>12</v>
      </c>
      <c r="E906" s="32">
        <f t="shared" si="14"/>
        <v>4450000</v>
      </c>
      <c r="F906" s="33">
        <v>53400000</v>
      </c>
    </row>
    <row r="907" spans="1:6">
      <c r="A907" s="29">
        <v>861</v>
      </c>
      <c r="B907" s="34" t="s">
        <v>1226</v>
      </c>
      <c r="C907" s="29" t="s">
        <v>1225</v>
      </c>
      <c r="D907" s="31">
        <v>100</v>
      </c>
      <c r="E907" s="32">
        <f t="shared" si="14"/>
        <v>5400000</v>
      </c>
      <c r="F907" s="33">
        <v>540000000</v>
      </c>
    </row>
    <row r="908" spans="1:6" ht="15">
      <c r="A908" s="29">
        <v>862</v>
      </c>
      <c r="B908" s="34" t="s">
        <v>1277</v>
      </c>
      <c r="C908" s="29" t="s">
        <v>1521</v>
      </c>
      <c r="D908" s="31">
        <v>85</v>
      </c>
      <c r="E908" s="32">
        <f t="shared" si="14"/>
        <v>5500000</v>
      </c>
      <c r="F908" s="33">
        <v>467500000</v>
      </c>
    </row>
    <row r="909" spans="1:6" ht="15">
      <c r="A909" s="29">
        <v>863</v>
      </c>
      <c r="B909" s="57" t="s">
        <v>1276</v>
      </c>
      <c r="C909" s="56" t="s">
        <v>1521</v>
      </c>
      <c r="D909" s="31">
        <v>29</v>
      </c>
      <c r="E909" s="32">
        <f t="shared" si="14"/>
        <v>1400000</v>
      </c>
      <c r="F909" s="33">
        <v>40600000</v>
      </c>
    </row>
    <row r="910" spans="1:6" ht="15">
      <c r="A910" s="29">
        <v>864</v>
      </c>
      <c r="B910" s="34" t="s">
        <v>1270</v>
      </c>
      <c r="C910" s="29" t="s">
        <v>1521</v>
      </c>
      <c r="D910" s="31">
        <v>72</v>
      </c>
      <c r="E910" s="32">
        <f t="shared" si="14"/>
        <v>5770000</v>
      </c>
      <c r="F910" s="33">
        <v>415440000</v>
      </c>
    </row>
    <row r="911" spans="1:6" ht="20.399999999999999">
      <c r="A911" s="29"/>
      <c r="B911" s="30" t="s">
        <v>1275</v>
      </c>
      <c r="C911" s="29"/>
      <c r="D911" s="31"/>
      <c r="E911" s="32"/>
      <c r="F911" s="33"/>
    </row>
    <row r="912" spans="1:6">
      <c r="A912" s="29">
        <v>865</v>
      </c>
      <c r="B912" s="34" t="s">
        <v>1274</v>
      </c>
      <c r="C912" s="29" t="s">
        <v>1542</v>
      </c>
      <c r="D912" s="31">
        <v>23</v>
      </c>
      <c r="E912" s="32">
        <f t="shared" si="14"/>
        <v>6750000</v>
      </c>
      <c r="F912" s="33">
        <v>155250000</v>
      </c>
    </row>
    <row r="913" spans="1:6">
      <c r="A913" s="29">
        <v>866</v>
      </c>
      <c r="B913" s="34" t="s">
        <v>1226</v>
      </c>
      <c r="C913" s="29" t="s">
        <v>1199</v>
      </c>
      <c r="D913" s="31">
        <v>21</v>
      </c>
      <c r="E913" s="32">
        <f t="shared" si="14"/>
        <v>5870000</v>
      </c>
      <c r="F913" s="33">
        <v>123270000</v>
      </c>
    </row>
    <row r="914" spans="1:6">
      <c r="A914" s="29">
        <v>867</v>
      </c>
      <c r="B914" s="34" t="s">
        <v>1248</v>
      </c>
      <c r="C914" s="29" t="s">
        <v>1199</v>
      </c>
      <c r="D914" s="31">
        <v>21</v>
      </c>
      <c r="E914" s="32">
        <f t="shared" si="14"/>
        <v>5985000</v>
      </c>
      <c r="F914" s="33">
        <v>125685000</v>
      </c>
    </row>
    <row r="915" spans="1:6">
      <c r="A915" s="29">
        <v>868</v>
      </c>
      <c r="B915" s="34" t="s">
        <v>1273</v>
      </c>
      <c r="C915" s="29" t="s">
        <v>1542</v>
      </c>
      <c r="D915" s="31">
        <v>6</v>
      </c>
      <c r="E915" s="32">
        <f t="shared" si="14"/>
        <v>633000</v>
      </c>
      <c r="F915" s="33">
        <v>3798000</v>
      </c>
    </row>
    <row r="916" spans="1:6">
      <c r="A916" s="29">
        <v>869</v>
      </c>
      <c r="B916" s="34" t="s">
        <v>1226</v>
      </c>
      <c r="C916" s="29" t="s">
        <v>1542</v>
      </c>
      <c r="D916" s="31">
        <v>900</v>
      </c>
      <c r="E916" s="32">
        <f t="shared" si="14"/>
        <v>147000</v>
      </c>
      <c r="F916" s="33">
        <v>132300000</v>
      </c>
    </row>
    <row r="917" spans="1:6">
      <c r="A917" s="29">
        <v>870</v>
      </c>
      <c r="B917" s="34" t="s">
        <v>1235</v>
      </c>
      <c r="C917" s="29" t="s">
        <v>1225</v>
      </c>
      <c r="D917" s="31">
        <v>12</v>
      </c>
      <c r="E917" s="32">
        <f t="shared" si="14"/>
        <v>2475000</v>
      </c>
      <c r="F917" s="33">
        <v>29700000</v>
      </c>
    </row>
    <row r="918" spans="1:6">
      <c r="A918" s="29">
        <v>871</v>
      </c>
      <c r="B918" s="34" t="s">
        <v>1271</v>
      </c>
      <c r="C918" s="29" t="s">
        <v>1272</v>
      </c>
      <c r="D918" s="31">
        <v>25</v>
      </c>
      <c r="E918" s="32">
        <f t="shared" si="14"/>
        <v>1500000</v>
      </c>
      <c r="F918" s="33">
        <v>37500000</v>
      </c>
    </row>
    <row r="919" spans="1:6" ht="15">
      <c r="A919" s="29">
        <v>872</v>
      </c>
      <c r="B919" s="34" t="s">
        <v>1232</v>
      </c>
      <c r="C919" s="29" t="s">
        <v>1521</v>
      </c>
      <c r="D919" s="31">
        <v>19</v>
      </c>
      <c r="E919" s="32">
        <f t="shared" si="14"/>
        <v>2770000</v>
      </c>
      <c r="F919" s="33">
        <v>52630000</v>
      </c>
    </row>
    <row r="920" spans="1:6">
      <c r="A920" s="29">
        <v>873</v>
      </c>
      <c r="B920" s="57" t="s">
        <v>1269</v>
      </c>
      <c r="C920" s="56" t="s">
        <v>1524</v>
      </c>
      <c r="D920" s="31">
        <v>5</v>
      </c>
      <c r="E920" s="32">
        <f t="shared" si="14"/>
        <v>7420000</v>
      </c>
      <c r="F920" s="33">
        <v>37100000</v>
      </c>
    </row>
    <row r="921" spans="1:6" ht="15">
      <c r="A921" s="29">
        <v>874</v>
      </c>
      <c r="B921" s="34" t="s">
        <v>1268</v>
      </c>
      <c r="C921" s="29" t="s">
        <v>1233</v>
      </c>
      <c r="D921" s="31">
        <v>73</v>
      </c>
      <c r="E921" s="32">
        <f t="shared" si="14"/>
        <v>3160000</v>
      </c>
      <c r="F921" s="33">
        <v>230680000</v>
      </c>
    </row>
    <row r="922" spans="1:6">
      <c r="A922" s="29">
        <v>875</v>
      </c>
      <c r="B922" s="34" t="s">
        <v>1267</v>
      </c>
      <c r="C922" s="29" t="s">
        <v>1527</v>
      </c>
      <c r="D922" s="31">
        <v>6</v>
      </c>
      <c r="E922" s="32">
        <f t="shared" si="14"/>
        <v>2900000</v>
      </c>
      <c r="F922" s="33">
        <v>17400000</v>
      </c>
    </row>
    <row r="923" spans="1:6">
      <c r="A923" s="29"/>
      <c r="B923" s="30" t="s">
        <v>1266</v>
      </c>
      <c r="C923" s="29"/>
      <c r="D923" s="31"/>
      <c r="E923" s="32"/>
      <c r="F923" s="33"/>
    </row>
    <row r="924" spans="1:6">
      <c r="A924" s="29">
        <v>876</v>
      </c>
      <c r="B924" s="34" t="s">
        <v>1235</v>
      </c>
      <c r="C924" s="29" t="s">
        <v>1225</v>
      </c>
      <c r="D924" s="31">
        <v>30</v>
      </c>
      <c r="E924" s="32">
        <f t="shared" si="14"/>
        <v>2930000</v>
      </c>
      <c r="F924" s="33">
        <v>87900000</v>
      </c>
    </row>
    <row r="925" spans="1:6">
      <c r="A925" s="29">
        <v>877</v>
      </c>
      <c r="B925" s="34" t="s">
        <v>1265</v>
      </c>
      <c r="C925" s="29" t="s">
        <v>1527</v>
      </c>
      <c r="D925" s="31">
        <v>5</v>
      </c>
      <c r="E925" s="32">
        <f t="shared" si="14"/>
        <v>1775000</v>
      </c>
      <c r="F925" s="33">
        <v>8875000</v>
      </c>
    </row>
    <row r="926" spans="1:6">
      <c r="A926" s="29">
        <v>878</v>
      </c>
      <c r="B926" s="34" t="s">
        <v>1232</v>
      </c>
      <c r="C926" s="29" t="s">
        <v>1527</v>
      </c>
      <c r="D926" s="31">
        <v>12</v>
      </c>
      <c r="E926" s="32">
        <f t="shared" si="14"/>
        <v>2235000</v>
      </c>
      <c r="F926" s="33">
        <v>26820000</v>
      </c>
    </row>
    <row r="927" spans="1:6">
      <c r="A927" s="29">
        <v>879</v>
      </c>
      <c r="B927" s="57" t="s">
        <v>1264</v>
      </c>
      <c r="C927" s="56" t="s">
        <v>1527</v>
      </c>
      <c r="D927" s="31">
        <v>2</v>
      </c>
      <c r="E927" s="32">
        <f t="shared" si="14"/>
        <v>2290000</v>
      </c>
      <c r="F927" s="33">
        <v>4580000</v>
      </c>
    </row>
    <row r="928" spans="1:6">
      <c r="A928" s="29">
        <v>880</v>
      </c>
      <c r="B928" s="34" t="s">
        <v>1244</v>
      </c>
      <c r="C928" s="29" t="s">
        <v>1225</v>
      </c>
      <c r="D928" s="31">
        <v>5</v>
      </c>
      <c r="E928" s="32">
        <f t="shared" si="14"/>
        <v>2090000</v>
      </c>
      <c r="F928" s="33">
        <v>10450000</v>
      </c>
    </row>
    <row r="929" spans="1:6">
      <c r="A929" s="29">
        <v>881</v>
      </c>
      <c r="B929" s="34" t="s">
        <v>1263</v>
      </c>
      <c r="C929" s="29" t="s">
        <v>1524</v>
      </c>
      <c r="D929" s="31">
        <v>25</v>
      </c>
      <c r="E929" s="32">
        <f t="shared" si="14"/>
        <v>8700000</v>
      </c>
      <c r="F929" s="33">
        <v>217500000</v>
      </c>
    </row>
    <row r="930" spans="1:6">
      <c r="A930" s="29"/>
      <c r="B930" s="30" t="s">
        <v>1262</v>
      </c>
      <c r="C930" s="29"/>
      <c r="D930" s="31"/>
      <c r="E930" s="32"/>
      <c r="F930" s="33"/>
    </row>
    <row r="931" spans="1:6">
      <c r="A931" s="29">
        <v>882</v>
      </c>
      <c r="B931" s="34" t="s">
        <v>1223</v>
      </c>
      <c r="C931" s="29" t="s">
        <v>1513</v>
      </c>
      <c r="D931" s="31">
        <v>14</v>
      </c>
      <c r="E931" s="32">
        <f t="shared" si="14"/>
        <v>3366000</v>
      </c>
      <c r="F931" s="33">
        <v>47124000</v>
      </c>
    </row>
    <row r="932" spans="1:6">
      <c r="A932" s="29">
        <v>883</v>
      </c>
      <c r="B932" s="34" t="s">
        <v>1222</v>
      </c>
      <c r="C932" s="29" t="s">
        <v>1527</v>
      </c>
      <c r="D932" s="31">
        <v>14</v>
      </c>
      <c r="E932" s="32">
        <f t="shared" si="14"/>
        <v>3366000</v>
      </c>
      <c r="F932" s="33">
        <v>47124000</v>
      </c>
    </row>
    <row r="933" spans="1:6">
      <c r="A933" s="29"/>
      <c r="B933" s="35" t="s">
        <v>3477</v>
      </c>
      <c r="C933" s="29"/>
      <c r="D933" s="31"/>
      <c r="E933" s="32"/>
      <c r="F933" s="33"/>
    </row>
    <row r="934" spans="1:6">
      <c r="A934" s="29">
        <v>884</v>
      </c>
      <c r="B934" s="34" t="s">
        <v>1226</v>
      </c>
      <c r="C934" s="29" t="s">
        <v>1225</v>
      </c>
      <c r="D934" s="31">
        <v>170</v>
      </c>
      <c r="E934" s="32">
        <f t="shared" si="14"/>
        <v>3462000</v>
      </c>
      <c r="F934" s="33">
        <v>588540000</v>
      </c>
    </row>
    <row r="935" spans="1:6">
      <c r="A935" s="29">
        <v>885</v>
      </c>
      <c r="B935" s="57" t="s">
        <v>1248</v>
      </c>
      <c r="C935" s="56" t="s">
        <v>1527</v>
      </c>
      <c r="D935" s="31">
        <v>90</v>
      </c>
      <c r="E935" s="32">
        <f t="shared" si="14"/>
        <v>3512000</v>
      </c>
      <c r="F935" s="33">
        <v>316080000</v>
      </c>
    </row>
    <row r="936" spans="1:6">
      <c r="A936" s="29">
        <v>886</v>
      </c>
      <c r="B936" s="34" t="s">
        <v>1259</v>
      </c>
      <c r="C936" s="29" t="s">
        <v>1225</v>
      </c>
      <c r="D936" s="31">
        <v>30</v>
      </c>
      <c r="E936" s="32">
        <f t="shared" si="14"/>
        <v>5425000</v>
      </c>
      <c r="F936" s="33">
        <v>162750000</v>
      </c>
    </row>
    <row r="937" spans="1:6">
      <c r="A937" s="29"/>
      <c r="B937" s="30" t="s">
        <v>1993</v>
      </c>
      <c r="C937" s="29"/>
      <c r="D937" s="31"/>
      <c r="E937" s="32"/>
      <c r="F937" s="33"/>
    </row>
    <row r="938" spans="1:6" ht="15">
      <c r="A938" s="29">
        <v>887</v>
      </c>
      <c r="B938" s="34" t="s">
        <v>1248</v>
      </c>
      <c r="C938" s="29" t="s">
        <v>1521</v>
      </c>
      <c r="D938" s="31">
        <v>45</v>
      </c>
      <c r="E938" s="32">
        <f t="shared" si="14"/>
        <v>2871000</v>
      </c>
      <c r="F938" s="33">
        <v>129195000</v>
      </c>
    </row>
    <row r="939" spans="1:6">
      <c r="A939" s="29">
        <v>888</v>
      </c>
      <c r="B939" s="34" t="s">
        <v>1257</v>
      </c>
      <c r="C939" s="29" t="s">
        <v>1258</v>
      </c>
      <c r="D939" s="31">
        <v>19</v>
      </c>
      <c r="E939" s="32">
        <f t="shared" si="14"/>
        <v>1524000</v>
      </c>
      <c r="F939" s="33">
        <v>28956000</v>
      </c>
    </row>
    <row r="940" spans="1:6">
      <c r="A940" s="29">
        <v>889</v>
      </c>
      <c r="B940" s="34" t="s">
        <v>1226</v>
      </c>
      <c r="C940" s="29" t="s">
        <v>1225</v>
      </c>
      <c r="D940" s="31">
        <v>40</v>
      </c>
      <c r="E940" s="32">
        <f t="shared" si="14"/>
        <v>3168000</v>
      </c>
      <c r="F940" s="33">
        <v>126720000</v>
      </c>
    </row>
    <row r="941" spans="1:6">
      <c r="A941" s="29">
        <v>890</v>
      </c>
      <c r="B941" s="34" t="s">
        <v>1256</v>
      </c>
      <c r="C941" s="29" t="s">
        <v>1225</v>
      </c>
      <c r="D941" s="31">
        <v>20</v>
      </c>
      <c r="E941" s="32">
        <f t="shared" si="14"/>
        <v>2772000</v>
      </c>
      <c r="F941" s="33">
        <v>55440000</v>
      </c>
    </row>
    <row r="942" spans="1:6">
      <c r="A942" s="29">
        <v>891</v>
      </c>
      <c r="B942" s="34" t="s">
        <v>1255</v>
      </c>
      <c r="C942" s="29" t="s">
        <v>1542</v>
      </c>
      <c r="D942" s="31">
        <v>5</v>
      </c>
      <c r="E942" s="32">
        <f t="shared" si="14"/>
        <v>1211800</v>
      </c>
      <c r="F942" s="33">
        <v>6059000</v>
      </c>
    </row>
    <row r="943" spans="1:6">
      <c r="A943" s="29">
        <v>892</v>
      </c>
      <c r="B943" s="34" t="s">
        <v>1254</v>
      </c>
      <c r="C943" s="29" t="s">
        <v>1225</v>
      </c>
      <c r="D943" s="31">
        <v>50</v>
      </c>
      <c r="E943" s="32">
        <f t="shared" si="14"/>
        <v>2703700</v>
      </c>
      <c r="F943" s="33">
        <v>135185000</v>
      </c>
    </row>
    <row r="944" spans="1:6">
      <c r="A944" s="29">
        <v>893</v>
      </c>
      <c r="B944" s="34" t="s">
        <v>1253</v>
      </c>
      <c r="C944" s="29" t="s">
        <v>1233</v>
      </c>
      <c r="D944" s="31">
        <v>30</v>
      </c>
      <c r="E944" s="32">
        <f t="shared" si="14"/>
        <v>3743200</v>
      </c>
      <c r="F944" s="33">
        <v>112296000</v>
      </c>
    </row>
    <row r="945" spans="1:6">
      <c r="A945" s="29">
        <v>894</v>
      </c>
      <c r="B945" s="34" t="s">
        <v>1252</v>
      </c>
      <c r="C945" s="29" t="s">
        <v>1233</v>
      </c>
      <c r="D945" s="31">
        <v>20</v>
      </c>
      <c r="E945" s="32">
        <f t="shared" si="14"/>
        <v>3743200</v>
      </c>
      <c r="F945" s="33">
        <v>74864000</v>
      </c>
    </row>
    <row r="946" spans="1:6" ht="15">
      <c r="A946" s="29">
        <v>895</v>
      </c>
      <c r="B946" s="34" t="s">
        <v>1251</v>
      </c>
      <c r="C946" s="29" t="s">
        <v>1521</v>
      </c>
      <c r="D946" s="31">
        <v>10</v>
      </c>
      <c r="E946" s="32">
        <f t="shared" si="14"/>
        <v>1980000</v>
      </c>
      <c r="F946" s="33">
        <v>19800000</v>
      </c>
    </row>
    <row r="947" spans="1:6">
      <c r="A947" s="29">
        <v>896</v>
      </c>
      <c r="B947" s="34" t="s">
        <v>1250</v>
      </c>
      <c r="C947" s="29" t="s">
        <v>1527</v>
      </c>
      <c r="D947" s="31">
        <v>57</v>
      </c>
      <c r="E947" s="32">
        <f t="shared" si="14"/>
        <v>2098800</v>
      </c>
      <c r="F947" s="33">
        <v>119631600</v>
      </c>
    </row>
    <row r="948" spans="1:6">
      <c r="A948" s="29">
        <v>897</v>
      </c>
      <c r="B948" s="34" t="s">
        <v>1249</v>
      </c>
      <c r="C948" s="29" t="s">
        <v>1513</v>
      </c>
      <c r="D948" s="31">
        <v>108</v>
      </c>
      <c r="E948" s="32">
        <f t="shared" si="14"/>
        <v>2079000</v>
      </c>
      <c r="F948" s="33">
        <v>224532000</v>
      </c>
    </row>
    <row r="949" spans="1:6">
      <c r="A949" s="29">
        <v>898</v>
      </c>
      <c r="B949" s="34" t="s">
        <v>1247</v>
      </c>
      <c r="C949" s="29" t="s">
        <v>1527</v>
      </c>
      <c r="D949" s="31">
        <v>31</v>
      </c>
      <c r="E949" s="32">
        <f t="shared" si="14"/>
        <v>2772000</v>
      </c>
      <c r="F949" s="33">
        <v>85932000</v>
      </c>
    </row>
    <row r="950" spans="1:6">
      <c r="A950" s="29">
        <v>899</v>
      </c>
      <c r="B950" s="34" t="s">
        <v>1247</v>
      </c>
      <c r="C950" s="29" t="s">
        <v>1527</v>
      </c>
      <c r="D950" s="31">
        <v>4</v>
      </c>
      <c r="E950" s="32">
        <f t="shared" si="14"/>
        <v>2772000</v>
      </c>
      <c r="F950" s="33">
        <v>11088000</v>
      </c>
    </row>
    <row r="951" spans="1:6">
      <c r="A951" s="29">
        <v>900</v>
      </c>
      <c r="B951" s="57" t="s">
        <v>1246</v>
      </c>
      <c r="C951" s="29" t="s">
        <v>1514</v>
      </c>
      <c r="D951" s="31">
        <v>16</v>
      </c>
      <c r="E951" s="32">
        <f t="shared" si="14"/>
        <v>693000</v>
      </c>
      <c r="F951" s="33">
        <v>11088000</v>
      </c>
    </row>
    <row r="952" spans="1:6">
      <c r="A952" s="29">
        <v>901</v>
      </c>
      <c r="B952" s="34" t="s">
        <v>1244</v>
      </c>
      <c r="C952" s="29" t="s">
        <v>1225</v>
      </c>
      <c r="D952" s="31">
        <v>3</v>
      </c>
      <c r="E952" s="32">
        <f t="shared" si="14"/>
        <v>2772000</v>
      </c>
      <c r="F952" s="33">
        <v>8316000</v>
      </c>
    </row>
    <row r="953" spans="1:6">
      <c r="A953" s="29">
        <v>902</v>
      </c>
      <c r="B953" s="34" t="s">
        <v>1243</v>
      </c>
      <c r="C953" s="29" t="s">
        <v>1233</v>
      </c>
      <c r="D953" s="31">
        <v>48</v>
      </c>
      <c r="E953" s="32">
        <f t="shared" si="14"/>
        <v>7781400</v>
      </c>
      <c r="F953" s="33">
        <v>373507200</v>
      </c>
    </row>
    <row r="954" spans="1:6">
      <c r="A954" s="29"/>
      <c r="B954" s="30" t="s">
        <v>1994</v>
      </c>
      <c r="C954" s="29"/>
      <c r="D954" s="31"/>
      <c r="E954" s="32"/>
      <c r="F954" s="33"/>
    </row>
    <row r="955" spans="1:6">
      <c r="A955" s="29">
        <v>903</v>
      </c>
      <c r="B955" s="34" t="s">
        <v>1242</v>
      </c>
      <c r="C955" s="29" t="s">
        <v>1542</v>
      </c>
      <c r="D955" s="31">
        <v>780</v>
      </c>
      <c r="E955" s="32">
        <f t="shared" si="14"/>
        <v>148050</v>
      </c>
      <c r="F955" s="33">
        <v>115479000</v>
      </c>
    </row>
    <row r="956" spans="1:6">
      <c r="A956" s="56">
        <v>904</v>
      </c>
      <c r="B956" s="57" t="s">
        <v>1241</v>
      </c>
      <c r="C956" s="29" t="s">
        <v>1542</v>
      </c>
      <c r="D956" s="58">
        <v>360</v>
      </c>
      <c r="E956" s="59">
        <f t="shared" si="14"/>
        <v>215796</v>
      </c>
      <c r="F956" s="60">
        <v>77686560</v>
      </c>
    </row>
    <row r="957" spans="1:6">
      <c r="A957" s="29">
        <v>905</v>
      </c>
      <c r="B957" s="34" t="s">
        <v>1240</v>
      </c>
      <c r="C957" s="29" t="s">
        <v>1542</v>
      </c>
      <c r="D957" s="31">
        <v>20</v>
      </c>
      <c r="E957" s="32">
        <f t="shared" si="14"/>
        <v>1005900</v>
      </c>
      <c r="F957" s="33">
        <v>20118000</v>
      </c>
    </row>
    <row r="958" spans="1:6">
      <c r="A958" s="29">
        <v>906</v>
      </c>
      <c r="B958" s="34" t="s">
        <v>1239</v>
      </c>
      <c r="C958" s="29" t="s">
        <v>1524</v>
      </c>
      <c r="D958" s="31">
        <v>2</v>
      </c>
      <c r="E958" s="32">
        <f t="shared" si="14"/>
        <v>2420250</v>
      </c>
      <c r="F958" s="33">
        <v>4840500</v>
      </c>
    </row>
    <row r="959" spans="1:6">
      <c r="A959" s="29">
        <v>907</v>
      </c>
      <c r="B959" s="34" t="s">
        <v>1238</v>
      </c>
      <c r="C959" s="29" t="s">
        <v>1521</v>
      </c>
      <c r="D959" s="31">
        <v>5</v>
      </c>
      <c r="E959" s="32">
        <f t="shared" si="14"/>
        <v>266700</v>
      </c>
      <c r="F959" s="33">
        <v>1333500</v>
      </c>
    </row>
    <row r="960" spans="1:6">
      <c r="A960" s="29"/>
      <c r="B960" s="30" t="s">
        <v>1995</v>
      </c>
      <c r="C960" s="29"/>
      <c r="D960" s="31"/>
      <c r="E960" s="32"/>
      <c r="F960" s="33"/>
    </row>
    <row r="961" spans="1:6">
      <c r="A961" s="29">
        <v>908</v>
      </c>
      <c r="B961" s="34" t="s">
        <v>1237</v>
      </c>
      <c r="C961" s="29" t="s">
        <v>1233</v>
      </c>
      <c r="D961" s="31">
        <v>47</v>
      </c>
      <c r="E961" s="32">
        <f t="shared" si="14"/>
        <v>3218000</v>
      </c>
      <c r="F961" s="33">
        <v>151246000</v>
      </c>
    </row>
    <row r="962" spans="1:6">
      <c r="A962" s="29">
        <v>909</v>
      </c>
      <c r="B962" s="34" t="s">
        <v>1237</v>
      </c>
      <c r="C962" s="29" t="s">
        <v>1233</v>
      </c>
      <c r="D962" s="31">
        <v>22</v>
      </c>
      <c r="E962" s="32">
        <f t="shared" si="14"/>
        <v>3218000</v>
      </c>
      <c r="F962" s="33">
        <v>70796000</v>
      </c>
    </row>
    <row r="963" spans="1:6">
      <c r="A963" s="29">
        <v>910</v>
      </c>
      <c r="B963" s="34" t="s">
        <v>1236</v>
      </c>
      <c r="C963" s="29" t="s">
        <v>1233</v>
      </c>
      <c r="D963" s="31">
        <v>30</v>
      </c>
      <c r="E963" s="32">
        <f t="shared" si="14"/>
        <v>2901000</v>
      </c>
      <c r="F963" s="33">
        <v>87030000</v>
      </c>
    </row>
    <row r="964" spans="1:6">
      <c r="A964" s="29">
        <v>911</v>
      </c>
      <c r="B964" s="34" t="s">
        <v>1236</v>
      </c>
      <c r="C964" s="29" t="s">
        <v>1233</v>
      </c>
      <c r="D964" s="31">
        <v>123</v>
      </c>
      <c r="E964" s="32">
        <f t="shared" si="14"/>
        <v>2901000</v>
      </c>
      <c r="F964" s="33">
        <v>356823000</v>
      </c>
    </row>
    <row r="965" spans="1:6">
      <c r="A965" s="29">
        <v>912</v>
      </c>
      <c r="B965" s="34" t="s">
        <v>1234</v>
      </c>
      <c r="C965" s="29" t="s">
        <v>1233</v>
      </c>
      <c r="D965" s="31">
        <v>21</v>
      </c>
      <c r="E965" s="32">
        <f t="shared" si="14"/>
        <v>7781000</v>
      </c>
      <c r="F965" s="33">
        <v>163401000</v>
      </c>
    </row>
    <row r="966" spans="1:6">
      <c r="A966" s="29">
        <v>913</v>
      </c>
      <c r="B966" s="34" t="s">
        <v>1234</v>
      </c>
      <c r="C966" s="29" t="s">
        <v>1233</v>
      </c>
      <c r="D966" s="31">
        <v>15</v>
      </c>
      <c r="E966" s="32">
        <f t="shared" si="14"/>
        <v>7781000</v>
      </c>
      <c r="F966" s="33">
        <v>116715000</v>
      </c>
    </row>
    <row r="967" spans="1:6">
      <c r="A967" s="29">
        <v>914</v>
      </c>
      <c r="B967" s="34" t="s">
        <v>3509</v>
      </c>
      <c r="C967" s="29" t="s">
        <v>1225</v>
      </c>
      <c r="D967" s="31">
        <v>12</v>
      </c>
      <c r="E967" s="32">
        <f t="shared" si="14"/>
        <v>3413000</v>
      </c>
      <c r="F967" s="33">
        <v>40956000</v>
      </c>
    </row>
    <row r="968" spans="1:6">
      <c r="A968" s="29"/>
      <c r="B968" s="30" t="s">
        <v>1996</v>
      </c>
      <c r="C968" s="29"/>
      <c r="D968" s="31"/>
      <c r="E968" s="32"/>
      <c r="F968" s="33"/>
    </row>
    <row r="969" spans="1:6">
      <c r="A969" s="29">
        <v>915</v>
      </c>
      <c r="B969" s="34" t="s">
        <v>1231</v>
      </c>
      <c r="C969" s="29" t="s">
        <v>1557</v>
      </c>
      <c r="D969" s="31">
        <v>3</v>
      </c>
      <c r="E969" s="32">
        <f t="shared" ref="E969:E1032" si="15">F969/D969</f>
        <v>2990000</v>
      </c>
      <c r="F969" s="33">
        <v>8970000</v>
      </c>
    </row>
    <row r="970" spans="1:6">
      <c r="A970" s="29">
        <v>916</v>
      </c>
      <c r="B970" s="34" t="s">
        <v>1230</v>
      </c>
      <c r="C970" s="29" t="s">
        <v>1557</v>
      </c>
      <c r="D970" s="31">
        <v>2</v>
      </c>
      <c r="E970" s="32">
        <f t="shared" si="15"/>
        <v>3495000</v>
      </c>
      <c r="F970" s="33">
        <v>6990000</v>
      </c>
    </row>
    <row r="971" spans="1:6">
      <c r="A971" s="29">
        <v>917</v>
      </c>
      <c r="B971" s="34" t="s">
        <v>1229</v>
      </c>
      <c r="C971" s="29" t="s">
        <v>1557</v>
      </c>
      <c r="D971" s="31">
        <v>3</v>
      </c>
      <c r="E971" s="32">
        <f t="shared" si="15"/>
        <v>4495000</v>
      </c>
      <c r="F971" s="33">
        <v>13485000</v>
      </c>
    </row>
    <row r="972" spans="1:6">
      <c r="A972" s="29">
        <v>918</v>
      </c>
      <c r="B972" s="34" t="s">
        <v>1228</v>
      </c>
      <c r="C972" s="29" t="s">
        <v>1557</v>
      </c>
      <c r="D972" s="31">
        <v>1</v>
      </c>
      <c r="E972" s="32">
        <f t="shared" si="15"/>
        <v>1996000</v>
      </c>
      <c r="F972" s="33">
        <v>1996000</v>
      </c>
    </row>
    <row r="973" spans="1:6">
      <c r="A973" s="29">
        <v>919</v>
      </c>
      <c r="B973" s="34" t="s">
        <v>1227</v>
      </c>
      <c r="C973" s="29" t="s">
        <v>1562</v>
      </c>
      <c r="D973" s="31">
        <v>2</v>
      </c>
      <c r="E973" s="32">
        <f t="shared" si="15"/>
        <v>1245000</v>
      </c>
      <c r="F973" s="33">
        <v>2490000</v>
      </c>
    </row>
    <row r="974" spans="1:6">
      <c r="A974" s="29"/>
      <c r="B974" s="40" t="s">
        <v>1997</v>
      </c>
      <c r="C974" s="29"/>
      <c r="D974" s="31"/>
      <c r="E974" s="32"/>
      <c r="F974" s="33"/>
    </row>
    <row r="975" spans="1:6">
      <c r="A975" s="56">
        <v>920</v>
      </c>
      <c r="B975" s="57" t="s">
        <v>1224</v>
      </c>
      <c r="C975" s="56" t="s">
        <v>1527</v>
      </c>
      <c r="D975" s="31">
        <v>2</v>
      </c>
      <c r="E975" s="32">
        <f t="shared" si="15"/>
        <v>2890800</v>
      </c>
      <c r="F975" s="33">
        <v>5781600</v>
      </c>
    </row>
    <row r="976" spans="1:6">
      <c r="A976" s="56">
        <v>921</v>
      </c>
      <c r="B976" s="57" t="s">
        <v>1223</v>
      </c>
      <c r="C976" s="56" t="s">
        <v>1513</v>
      </c>
      <c r="D976" s="31">
        <v>30</v>
      </c>
      <c r="E976" s="32">
        <f t="shared" si="15"/>
        <v>3366000</v>
      </c>
      <c r="F976" s="33">
        <v>100980000</v>
      </c>
    </row>
    <row r="977" spans="1:6">
      <c r="A977" s="29">
        <v>922</v>
      </c>
      <c r="B977" s="34" t="s">
        <v>1222</v>
      </c>
      <c r="C977" s="29" t="s">
        <v>1527</v>
      </c>
      <c r="D977" s="31">
        <v>30</v>
      </c>
      <c r="E977" s="32">
        <f t="shared" si="15"/>
        <v>3366000</v>
      </c>
      <c r="F977" s="33">
        <v>100980000</v>
      </c>
    </row>
    <row r="978" spans="1:6">
      <c r="A978" s="29"/>
      <c r="B978" s="30" t="s">
        <v>1998</v>
      </c>
      <c r="C978" s="35"/>
      <c r="D978" s="31"/>
      <c r="E978" s="32"/>
      <c r="F978" s="33"/>
    </row>
    <row r="979" spans="1:6">
      <c r="A979" s="56">
        <v>923</v>
      </c>
      <c r="B979" s="57" t="s">
        <v>1999</v>
      </c>
      <c r="C979" s="56" t="s">
        <v>1513</v>
      </c>
      <c r="D979" s="58">
        <v>9</v>
      </c>
      <c r="E979" s="59">
        <f t="shared" si="15"/>
        <v>3000000</v>
      </c>
      <c r="F979" s="60">
        <v>27000000</v>
      </c>
    </row>
    <row r="980" spans="1:6">
      <c r="A980" s="56">
        <v>924</v>
      </c>
      <c r="B980" s="57" t="s">
        <v>2000</v>
      </c>
      <c r="C980" s="56" t="s">
        <v>1513</v>
      </c>
      <c r="D980" s="58">
        <v>5</v>
      </c>
      <c r="E980" s="59">
        <f t="shared" si="15"/>
        <v>6000000</v>
      </c>
      <c r="F980" s="60">
        <v>30000000</v>
      </c>
    </row>
    <row r="981" spans="1:6">
      <c r="A981" s="56">
        <v>925</v>
      </c>
      <c r="B981" s="68" t="s">
        <v>1798</v>
      </c>
      <c r="C981" s="56" t="s">
        <v>1513</v>
      </c>
      <c r="D981" s="58">
        <v>3</v>
      </c>
      <c r="E981" s="59">
        <f t="shared" si="15"/>
        <v>3000000</v>
      </c>
      <c r="F981" s="60">
        <v>9000000</v>
      </c>
    </row>
    <row r="982" spans="1:6">
      <c r="A982" s="56">
        <v>926</v>
      </c>
      <c r="B982" s="57" t="s">
        <v>2001</v>
      </c>
      <c r="C982" s="56" t="s">
        <v>1513</v>
      </c>
      <c r="D982" s="58">
        <v>2</v>
      </c>
      <c r="E982" s="59">
        <f t="shared" si="15"/>
        <v>2100000</v>
      </c>
      <c r="F982" s="60">
        <v>4200000</v>
      </c>
    </row>
    <row r="983" spans="1:6" ht="20.399999999999999">
      <c r="A983" s="29"/>
      <c r="B983" s="43" t="s">
        <v>2002</v>
      </c>
      <c r="C983" s="29"/>
      <c r="D983" s="31"/>
      <c r="E983" s="32"/>
      <c r="F983" s="33"/>
    </row>
    <row r="984" spans="1:6">
      <c r="A984" s="29">
        <v>927</v>
      </c>
      <c r="B984" s="57" t="s">
        <v>2003</v>
      </c>
      <c r="C984" s="56" t="s">
        <v>1557</v>
      </c>
      <c r="D984" s="31">
        <v>46</v>
      </c>
      <c r="E984" s="32">
        <f t="shared" si="15"/>
        <v>2796000</v>
      </c>
      <c r="F984" s="33">
        <v>128616000</v>
      </c>
    </row>
    <row r="985" spans="1:6">
      <c r="A985" s="29">
        <v>928</v>
      </c>
      <c r="B985" s="34" t="s">
        <v>2004</v>
      </c>
      <c r="C985" s="29" t="s">
        <v>1557</v>
      </c>
      <c r="D985" s="31">
        <v>28</v>
      </c>
      <c r="E985" s="32">
        <f t="shared" si="15"/>
        <v>3393500</v>
      </c>
      <c r="F985" s="33">
        <v>95018000</v>
      </c>
    </row>
    <row r="986" spans="1:6">
      <c r="A986" s="29">
        <v>929</v>
      </c>
      <c r="B986" s="57" t="s">
        <v>2005</v>
      </c>
      <c r="C986" s="56" t="s">
        <v>1557</v>
      </c>
      <c r="D986" s="31">
        <v>28</v>
      </c>
      <c r="E986" s="32">
        <f t="shared" si="15"/>
        <v>3135000</v>
      </c>
      <c r="F986" s="33">
        <v>87780000</v>
      </c>
    </row>
    <row r="987" spans="1:6">
      <c r="A987" s="29">
        <v>930</v>
      </c>
      <c r="B987" s="41" t="s">
        <v>2006</v>
      </c>
      <c r="C987" s="29" t="s">
        <v>1557</v>
      </c>
      <c r="D987" s="31">
        <v>19</v>
      </c>
      <c r="E987" s="32">
        <f t="shared" si="15"/>
        <v>3135000</v>
      </c>
      <c r="F987" s="33">
        <v>59565000</v>
      </c>
    </row>
    <row r="988" spans="1:6">
      <c r="A988" s="29">
        <v>931</v>
      </c>
      <c r="B988" s="34" t="s">
        <v>2007</v>
      </c>
      <c r="C988" s="29" t="s">
        <v>1557</v>
      </c>
      <c r="D988" s="31">
        <v>3</v>
      </c>
      <c r="E988" s="32">
        <f t="shared" si="15"/>
        <v>3151200</v>
      </c>
      <c r="F988" s="33">
        <v>9453600</v>
      </c>
    </row>
    <row r="989" spans="1:6">
      <c r="A989" s="29"/>
      <c r="B989" s="30" t="s">
        <v>2008</v>
      </c>
      <c r="C989" s="35"/>
      <c r="D989" s="31"/>
      <c r="E989" s="32"/>
      <c r="F989" s="33"/>
    </row>
    <row r="990" spans="1:6">
      <c r="A990" s="29">
        <v>932</v>
      </c>
      <c r="B990" s="41" t="s">
        <v>2009</v>
      </c>
      <c r="C990" s="29" t="s">
        <v>1513</v>
      </c>
      <c r="D990" s="38">
        <v>40</v>
      </c>
      <c r="E990" s="32">
        <f t="shared" si="15"/>
        <v>5234297</v>
      </c>
      <c r="F990" s="39">
        <v>209371880</v>
      </c>
    </row>
    <row r="991" spans="1:6">
      <c r="A991" s="56">
        <v>933</v>
      </c>
      <c r="B991" s="57" t="s">
        <v>2010</v>
      </c>
      <c r="C991" s="56" t="s">
        <v>1513</v>
      </c>
      <c r="D991" s="58">
        <v>2</v>
      </c>
      <c r="E991" s="59">
        <f t="shared" si="15"/>
        <v>2962324</v>
      </c>
      <c r="F991" s="60">
        <v>5924648</v>
      </c>
    </row>
    <row r="992" spans="1:6">
      <c r="A992" s="56">
        <v>934</v>
      </c>
      <c r="B992" s="68" t="s">
        <v>2011</v>
      </c>
      <c r="C992" s="56" t="s">
        <v>1513</v>
      </c>
      <c r="D992" s="58">
        <v>3</v>
      </c>
      <c r="E992" s="59">
        <f t="shared" si="15"/>
        <v>2569433</v>
      </c>
      <c r="F992" s="60">
        <v>7708299</v>
      </c>
    </row>
    <row r="993" spans="1:6">
      <c r="A993" s="56">
        <v>935</v>
      </c>
      <c r="B993" s="57" t="s">
        <v>2012</v>
      </c>
      <c r="C993" s="56" t="s">
        <v>1513</v>
      </c>
      <c r="D993" s="58">
        <v>40</v>
      </c>
      <c r="E993" s="59">
        <f t="shared" si="15"/>
        <v>4190150</v>
      </c>
      <c r="F993" s="60">
        <v>167606000</v>
      </c>
    </row>
    <row r="994" spans="1:6">
      <c r="A994" s="29">
        <v>936</v>
      </c>
      <c r="B994" s="41" t="s">
        <v>2013</v>
      </c>
      <c r="C994" s="29" t="s">
        <v>1513</v>
      </c>
      <c r="D994" s="31">
        <v>2</v>
      </c>
      <c r="E994" s="32">
        <f t="shared" si="15"/>
        <v>2962324</v>
      </c>
      <c r="F994" s="33">
        <v>5924648</v>
      </c>
    </row>
    <row r="995" spans="1:6">
      <c r="A995" s="56">
        <v>937</v>
      </c>
      <c r="B995" s="57" t="s">
        <v>2014</v>
      </c>
      <c r="C995" s="56" t="s">
        <v>1513</v>
      </c>
      <c r="D995" s="58">
        <v>3</v>
      </c>
      <c r="E995" s="59">
        <f t="shared" si="15"/>
        <v>2569433</v>
      </c>
      <c r="F995" s="60">
        <v>7708299</v>
      </c>
    </row>
    <row r="996" spans="1:6">
      <c r="A996" s="97">
        <v>938</v>
      </c>
      <c r="B996" s="101" t="s">
        <v>2015</v>
      </c>
      <c r="C996" s="97" t="s">
        <v>1513</v>
      </c>
      <c r="D996" s="38">
        <v>60</v>
      </c>
      <c r="E996" s="164">
        <v>10500000</v>
      </c>
      <c r="F996" s="39">
        <f>D996*E996</f>
        <v>630000000</v>
      </c>
    </row>
    <row r="997" spans="1:6">
      <c r="A997" s="56">
        <v>939</v>
      </c>
      <c r="B997" s="57" t="s">
        <v>2016</v>
      </c>
      <c r="C997" s="56" t="s">
        <v>1513</v>
      </c>
      <c r="D997" s="58">
        <v>2</v>
      </c>
      <c r="E997" s="59">
        <f t="shared" si="15"/>
        <v>2962324</v>
      </c>
      <c r="F997" s="60">
        <v>5924648</v>
      </c>
    </row>
    <row r="998" spans="1:6">
      <c r="A998" s="29">
        <v>940</v>
      </c>
      <c r="B998" s="34" t="s">
        <v>2017</v>
      </c>
      <c r="C998" s="29" t="s">
        <v>1513</v>
      </c>
      <c r="D998" s="31">
        <v>3</v>
      </c>
      <c r="E998" s="32">
        <f t="shared" si="15"/>
        <v>2569433</v>
      </c>
      <c r="F998" s="33">
        <v>7708299</v>
      </c>
    </row>
    <row r="999" spans="1:6">
      <c r="A999" s="29">
        <v>941</v>
      </c>
      <c r="B999" s="57" t="s">
        <v>2018</v>
      </c>
      <c r="C999" s="29" t="s">
        <v>1513</v>
      </c>
      <c r="D999" s="31">
        <v>40</v>
      </c>
      <c r="E999" s="32">
        <f t="shared" si="15"/>
        <v>4764646</v>
      </c>
      <c r="F999" s="33">
        <v>190585840</v>
      </c>
    </row>
    <row r="1000" spans="1:6">
      <c r="A1000" s="29">
        <v>942</v>
      </c>
      <c r="B1000" s="34" t="s">
        <v>2019</v>
      </c>
      <c r="C1000" s="29" t="s">
        <v>1513</v>
      </c>
      <c r="D1000" s="31">
        <v>2</v>
      </c>
      <c r="E1000" s="32">
        <f t="shared" si="15"/>
        <v>2962324</v>
      </c>
      <c r="F1000" s="33">
        <v>5924648</v>
      </c>
    </row>
    <row r="1001" spans="1:6">
      <c r="A1001" s="29">
        <v>943</v>
      </c>
      <c r="B1001" s="34" t="s">
        <v>2020</v>
      </c>
      <c r="C1001" s="29" t="s">
        <v>1513</v>
      </c>
      <c r="D1001" s="31">
        <v>3</v>
      </c>
      <c r="E1001" s="32">
        <f t="shared" si="15"/>
        <v>2569433</v>
      </c>
      <c r="F1001" s="33">
        <v>7708299</v>
      </c>
    </row>
    <row r="1002" spans="1:6">
      <c r="A1002" s="29">
        <v>944</v>
      </c>
      <c r="B1002" s="34" t="s">
        <v>2021</v>
      </c>
      <c r="C1002" s="29" t="s">
        <v>1513</v>
      </c>
      <c r="D1002" s="31">
        <v>2</v>
      </c>
      <c r="E1002" s="32">
        <f t="shared" si="15"/>
        <v>2962324</v>
      </c>
      <c r="F1002" s="33">
        <v>5924648</v>
      </c>
    </row>
    <row r="1003" spans="1:6">
      <c r="A1003" s="29">
        <v>945</v>
      </c>
      <c r="B1003" s="34" t="s">
        <v>2022</v>
      </c>
      <c r="C1003" s="29" t="s">
        <v>1513</v>
      </c>
      <c r="D1003" s="31">
        <v>2</v>
      </c>
      <c r="E1003" s="32">
        <f t="shared" si="15"/>
        <v>2569433</v>
      </c>
      <c r="F1003" s="33">
        <v>5138866</v>
      </c>
    </row>
    <row r="1004" spans="1:6">
      <c r="A1004" s="29">
        <v>946</v>
      </c>
      <c r="B1004" s="34" t="s">
        <v>2023</v>
      </c>
      <c r="C1004" s="29" t="s">
        <v>1513</v>
      </c>
      <c r="D1004" s="31">
        <v>3</v>
      </c>
      <c r="E1004" s="32">
        <f t="shared" si="15"/>
        <v>5757726</v>
      </c>
      <c r="F1004" s="33">
        <v>17273178</v>
      </c>
    </row>
    <row r="1005" spans="1:6">
      <c r="A1005" s="29">
        <v>947</v>
      </c>
      <c r="B1005" s="34" t="s">
        <v>2024</v>
      </c>
      <c r="C1005" s="29" t="s">
        <v>1513</v>
      </c>
      <c r="D1005" s="31">
        <v>3</v>
      </c>
      <c r="E1005" s="32">
        <f t="shared" si="15"/>
        <v>3905455</v>
      </c>
      <c r="F1005" s="33">
        <v>11716365</v>
      </c>
    </row>
    <row r="1006" spans="1:6">
      <c r="A1006" s="29">
        <v>948</v>
      </c>
      <c r="B1006" s="57" t="s">
        <v>2025</v>
      </c>
      <c r="C1006" s="29" t="s">
        <v>1513</v>
      </c>
      <c r="D1006" s="31">
        <v>3</v>
      </c>
      <c r="E1006" s="32">
        <f t="shared" si="15"/>
        <v>1614972</v>
      </c>
      <c r="F1006" s="33">
        <v>4844916</v>
      </c>
    </row>
    <row r="1007" spans="1:6">
      <c r="A1007" s="29">
        <v>949</v>
      </c>
      <c r="B1007" s="34" t="s">
        <v>2026</v>
      </c>
      <c r="C1007" s="29" t="s">
        <v>1513</v>
      </c>
      <c r="D1007" s="31">
        <v>3</v>
      </c>
      <c r="E1007" s="32">
        <f t="shared" si="15"/>
        <v>1761787</v>
      </c>
      <c r="F1007" s="33">
        <v>5285361</v>
      </c>
    </row>
    <row r="1008" spans="1:6">
      <c r="A1008" s="29">
        <v>950</v>
      </c>
      <c r="B1008" s="57" t="s">
        <v>2027</v>
      </c>
      <c r="C1008" s="56" t="s">
        <v>1513</v>
      </c>
      <c r="D1008" s="31">
        <v>3</v>
      </c>
      <c r="E1008" s="32">
        <f t="shared" si="15"/>
        <v>1350000</v>
      </c>
      <c r="F1008" s="33">
        <v>4050000</v>
      </c>
    </row>
    <row r="1009" spans="1:6">
      <c r="A1009" s="29">
        <v>951</v>
      </c>
      <c r="B1009" s="57" t="s">
        <v>2028</v>
      </c>
      <c r="C1009" s="29" t="s">
        <v>1513</v>
      </c>
      <c r="D1009" s="31">
        <v>3</v>
      </c>
      <c r="E1009" s="32">
        <f t="shared" si="15"/>
        <v>5882352</v>
      </c>
      <c r="F1009" s="33">
        <v>17647056</v>
      </c>
    </row>
    <row r="1010" spans="1:6">
      <c r="A1010" s="29">
        <v>952</v>
      </c>
      <c r="B1010" s="68" t="s">
        <v>2029</v>
      </c>
      <c r="C1010" s="29" t="s">
        <v>1513</v>
      </c>
      <c r="D1010" s="31">
        <v>3</v>
      </c>
      <c r="E1010" s="32">
        <f t="shared" si="15"/>
        <v>5520069</v>
      </c>
      <c r="F1010" s="33">
        <v>16560207</v>
      </c>
    </row>
    <row r="1011" spans="1:6">
      <c r="A1011" s="29"/>
      <c r="B1011" s="55" t="s">
        <v>2030</v>
      </c>
      <c r="C1011" s="35"/>
      <c r="D1011" s="31"/>
      <c r="E1011" s="32"/>
      <c r="F1011" s="33"/>
    </row>
    <row r="1012" spans="1:6" ht="15">
      <c r="A1012" s="29">
        <v>953</v>
      </c>
      <c r="B1012" s="41" t="s">
        <v>2031</v>
      </c>
      <c r="C1012" s="29" t="s">
        <v>2299</v>
      </c>
      <c r="D1012" s="31">
        <v>12</v>
      </c>
      <c r="E1012" s="32">
        <f t="shared" si="15"/>
        <v>1463490</v>
      </c>
      <c r="F1012" s="33">
        <v>17561880</v>
      </c>
    </row>
    <row r="1013" spans="1:6" ht="15">
      <c r="A1013" s="29">
        <v>954</v>
      </c>
      <c r="B1013" s="41" t="s">
        <v>2032</v>
      </c>
      <c r="C1013" s="29" t="s">
        <v>2299</v>
      </c>
      <c r="D1013" s="31">
        <v>2</v>
      </c>
      <c r="E1013" s="32">
        <f t="shared" si="15"/>
        <v>3049190</v>
      </c>
      <c r="F1013" s="33">
        <v>6098380</v>
      </c>
    </row>
    <row r="1014" spans="1:6" ht="15">
      <c r="A1014" s="29">
        <v>955</v>
      </c>
      <c r="B1014" s="57" t="s">
        <v>2033</v>
      </c>
      <c r="C1014" s="56" t="s">
        <v>2299</v>
      </c>
      <c r="D1014" s="31">
        <v>1000</v>
      </c>
      <c r="E1014" s="32">
        <f t="shared" si="15"/>
        <v>5280</v>
      </c>
      <c r="F1014" s="33">
        <v>5280000</v>
      </c>
    </row>
    <row r="1015" spans="1:6" ht="15">
      <c r="A1015" s="29">
        <v>956</v>
      </c>
      <c r="B1015" s="41" t="s">
        <v>2034</v>
      </c>
      <c r="C1015" s="29" t="s">
        <v>2299</v>
      </c>
      <c r="D1015" s="31">
        <v>1</v>
      </c>
      <c r="E1015" s="32">
        <f t="shared" si="15"/>
        <v>4752050</v>
      </c>
      <c r="F1015" s="33">
        <v>4752050</v>
      </c>
    </row>
    <row r="1016" spans="1:6">
      <c r="A1016" s="29"/>
      <c r="B1016" s="30" t="s">
        <v>2035</v>
      </c>
      <c r="C1016" s="35"/>
      <c r="D1016" s="31"/>
      <c r="E1016" s="32"/>
      <c r="F1016" s="33"/>
    </row>
    <row r="1017" spans="1:6" ht="15">
      <c r="A1017" s="29">
        <v>957</v>
      </c>
      <c r="B1017" s="69" t="s">
        <v>1226</v>
      </c>
      <c r="C1017" s="67" t="s">
        <v>1233</v>
      </c>
      <c r="D1017" s="70">
        <v>15</v>
      </c>
      <c r="E1017" s="71">
        <f t="shared" si="15"/>
        <v>1575000</v>
      </c>
      <c r="F1017" s="72">
        <v>23625000</v>
      </c>
    </row>
    <row r="1018" spans="1:6">
      <c r="A1018" s="29">
        <v>958</v>
      </c>
      <c r="B1018" s="66" t="s">
        <v>2036</v>
      </c>
      <c r="C1018" s="67" t="s">
        <v>1527</v>
      </c>
      <c r="D1018" s="70">
        <v>15</v>
      </c>
      <c r="E1018" s="71">
        <f t="shared" si="15"/>
        <v>1000000</v>
      </c>
      <c r="F1018" s="72">
        <v>15000000</v>
      </c>
    </row>
    <row r="1019" spans="1:6">
      <c r="A1019" s="29">
        <v>959</v>
      </c>
      <c r="B1019" s="66" t="s">
        <v>2037</v>
      </c>
      <c r="C1019" s="67" t="s">
        <v>1527</v>
      </c>
      <c r="D1019" s="70">
        <v>15</v>
      </c>
      <c r="E1019" s="71">
        <f t="shared" si="15"/>
        <v>868150</v>
      </c>
      <c r="F1019" s="72">
        <v>13022250</v>
      </c>
    </row>
    <row r="1020" spans="1:6">
      <c r="A1020" s="29"/>
      <c r="B1020" s="172" t="s">
        <v>2038</v>
      </c>
      <c r="C1020" s="67"/>
      <c r="D1020" s="70"/>
      <c r="E1020" s="71"/>
      <c r="F1020" s="72"/>
    </row>
    <row r="1021" spans="1:6">
      <c r="A1021" s="29">
        <v>960</v>
      </c>
      <c r="B1021" s="66" t="s">
        <v>2039</v>
      </c>
      <c r="C1021" s="67" t="s">
        <v>1233</v>
      </c>
      <c r="D1021" s="70">
        <v>50</v>
      </c>
      <c r="E1021" s="71">
        <f t="shared" si="15"/>
        <v>7703590</v>
      </c>
      <c r="F1021" s="72">
        <v>385179500</v>
      </c>
    </row>
    <row r="1022" spans="1:6">
      <c r="A1022" s="29">
        <v>961</v>
      </c>
      <c r="B1022" s="66" t="s">
        <v>2040</v>
      </c>
      <c r="C1022" s="67" t="s">
        <v>1524</v>
      </c>
      <c r="D1022" s="70">
        <v>26</v>
      </c>
      <c r="E1022" s="71">
        <f t="shared" si="15"/>
        <v>8693490</v>
      </c>
      <c r="F1022" s="72">
        <v>226030740</v>
      </c>
    </row>
    <row r="1023" spans="1:6">
      <c r="A1023" s="29">
        <v>962</v>
      </c>
      <c r="B1023" s="66" t="s">
        <v>2041</v>
      </c>
      <c r="C1023" s="67" t="s">
        <v>1233</v>
      </c>
      <c r="D1023" s="70">
        <v>143</v>
      </c>
      <c r="E1023" s="71">
        <f t="shared" si="15"/>
        <v>3185320</v>
      </c>
      <c r="F1023" s="72">
        <v>455500760</v>
      </c>
    </row>
    <row r="1024" spans="1:6">
      <c r="A1024" s="29">
        <v>963</v>
      </c>
      <c r="B1024" s="34" t="s">
        <v>2042</v>
      </c>
      <c r="C1024" s="29" t="s">
        <v>1233</v>
      </c>
      <c r="D1024" s="31">
        <v>143</v>
      </c>
      <c r="E1024" s="32">
        <f t="shared" si="15"/>
        <v>11594580</v>
      </c>
      <c r="F1024" s="33">
        <v>1658024940</v>
      </c>
    </row>
    <row r="1025" spans="1:6">
      <c r="A1025" s="29">
        <v>964</v>
      </c>
      <c r="B1025" s="57" t="s">
        <v>2043</v>
      </c>
      <c r="C1025" s="29" t="s">
        <v>1233</v>
      </c>
      <c r="D1025" s="31">
        <v>60</v>
      </c>
      <c r="E1025" s="32">
        <f t="shared" si="15"/>
        <v>2871000</v>
      </c>
      <c r="F1025" s="33">
        <v>172260000</v>
      </c>
    </row>
    <row r="1026" spans="1:6">
      <c r="A1026" s="29">
        <v>965</v>
      </c>
      <c r="B1026" s="34" t="s">
        <v>1288</v>
      </c>
      <c r="C1026" s="29" t="s">
        <v>1527</v>
      </c>
      <c r="D1026" s="31">
        <v>10</v>
      </c>
      <c r="E1026" s="32">
        <f t="shared" si="15"/>
        <v>3663000</v>
      </c>
      <c r="F1026" s="33">
        <v>36630000</v>
      </c>
    </row>
    <row r="1027" spans="1:6">
      <c r="A1027" s="29">
        <v>966</v>
      </c>
      <c r="B1027" s="34" t="s">
        <v>1287</v>
      </c>
      <c r="C1027" s="29" t="s">
        <v>1514</v>
      </c>
      <c r="D1027" s="31">
        <v>28000</v>
      </c>
      <c r="E1027" s="32">
        <f t="shared" si="15"/>
        <v>600</v>
      </c>
      <c r="F1027" s="33">
        <v>16800000</v>
      </c>
    </row>
    <row r="1028" spans="1:6">
      <c r="A1028" s="29"/>
      <c r="B1028" s="30" t="s">
        <v>2044</v>
      </c>
      <c r="C1028" s="29"/>
      <c r="D1028" s="31"/>
      <c r="E1028" s="32"/>
      <c r="F1028" s="33"/>
    </row>
    <row r="1029" spans="1:6">
      <c r="A1029" s="29">
        <v>967</v>
      </c>
      <c r="B1029" s="34" t="s">
        <v>2045</v>
      </c>
      <c r="C1029" s="29" t="s">
        <v>1513</v>
      </c>
      <c r="D1029" s="31">
        <v>18</v>
      </c>
      <c r="E1029" s="32">
        <f t="shared" si="15"/>
        <v>1805580</v>
      </c>
      <c r="F1029" s="33">
        <v>32500440</v>
      </c>
    </row>
    <row r="1030" spans="1:6">
      <c r="A1030" s="29">
        <v>968</v>
      </c>
      <c r="B1030" s="34" t="s">
        <v>2046</v>
      </c>
      <c r="C1030" s="29" t="s">
        <v>1513</v>
      </c>
      <c r="D1030" s="31">
        <v>19</v>
      </c>
      <c r="E1030" s="32">
        <f t="shared" si="15"/>
        <v>3612420</v>
      </c>
      <c r="F1030" s="33">
        <v>68635980</v>
      </c>
    </row>
    <row r="1031" spans="1:6">
      <c r="A1031" s="29">
        <v>969</v>
      </c>
      <c r="B1031" s="34" t="s">
        <v>2047</v>
      </c>
      <c r="C1031" s="29" t="s">
        <v>1513</v>
      </c>
      <c r="D1031" s="31">
        <v>2</v>
      </c>
      <c r="E1031" s="32">
        <f t="shared" si="15"/>
        <v>3903500</v>
      </c>
      <c r="F1031" s="33">
        <v>7807000</v>
      </c>
    </row>
    <row r="1032" spans="1:6">
      <c r="A1032" s="29">
        <v>970</v>
      </c>
      <c r="B1032" s="34" t="s">
        <v>2048</v>
      </c>
      <c r="C1032" s="29" t="s">
        <v>1513</v>
      </c>
      <c r="D1032" s="31">
        <v>3</v>
      </c>
      <c r="E1032" s="32">
        <f t="shared" si="15"/>
        <v>19008000</v>
      </c>
      <c r="F1032" s="33">
        <v>57024000</v>
      </c>
    </row>
    <row r="1033" spans="1:6">
      <c r="A1033" s="29">
        <v>971</v>
      </c>
      <c r="B1033" s="34" t="s">
        <v>2049</v>
      </c>
      <c r="C1033" s="29" t="s">
        <v>1513</v>
      </c>
      <c r="D1033" s="31">
        <v>2</v>
      </c>
      <c r="E1033" s="32">
        <f t="shared" ref="E1033:E1096" si="16">F1033/D1033</f>
        <v>4192500</v>
      </c>
      <c r="F1033" s="33">
        <v>8385000</v>
      </c>
    </row>
    <row r="1034" spans="1:6">
      <c r="A1034" s="29">
        <v>972</v>
      </c>
      <c r="B1034" s="34" t="s">
        <v>2050</v>
      </c>
      <c r="C1034" s="29" t="s">
        <v>1513</v>
      </c>
      <c r="D1034" s="31">
        <v>3</v>
      </c>
      <c r="E1034" s="32">
        <f t="shared" si="16"/>
        <v>8682187.5</v>
      </c>
      <c r="F1034" s="33">
        <v>26046562.5</v>
      </c>
    </row>
    <row r="1035" spans="1:6">
      <c r="A1035" s="29">
        <v>973</v>
      </c>
      <c r="B1035" s="34" t="s">
        <v>2051</v>
      </c>
      <c r="C1035" s="29" t="s">
        <v>1513</v>
      </c>
      <c r="D1035" s="31">
        <v>7</v>
      </c>
      <c r="E1035" s="32">
        <f t="shared" si="16"/>
        <v>4630500</v>
      </c>
      <c r="F1035" s="33">
        <v>32413500</v>
      </c>
    </row>
    <row r="1036" spans="1:6">
      <c r="A1036" s="97">
        <v>974</v>
      </c>
      <c r="B1036" s="102" t="s">
        <v>2052</v>
      </c>
      <c r="C1036" s="97" t="s">
        <v>1513</v>
      </c>
      <c r="D1036" s="38">
        <v>2</v>
      </c>
      <c r="E1036" s="164">
        <v>23500000</v>
      </c>
      <c r="F1036" s="39">
        <f>D1036*E1036</f>
        <v>47000000</v>
      </c>
    </row>
    <row r="1037" spans="1:6">
      <c r="A1037" s="29">
        <v>975</v>
      </c>
      <c r="B1037" s="34" t="s">
        <v>2053</v>
      </c>
      <c r="C1037" s="29" t="s">
        <v>1513</v>
      </c>
      <c r="D1037" s="31">
        <v>2</v>
      </c>
      <c r="E1037" s="32">
        <f t="shared" si="16"/>
        <v>9976000</v>
      </c>
      <c r="F1037" s="33">
        <v>19952000</v>
      </c>
    </row>
    <row r="1038" spans="1:6">
      <c r="A1038" s="29">
        <v>976</v>
      </c>
      <c r="B1038" s="34" t="s">
        <v>2054</v>
      </c>
      <c r="C1038" s="29" t="s">
        <v>1513</v>
      </c>
      <c r="D1038" s="31">
        <v>3</v>
      </c>
      <c r="E1038" s="32">
        <f t="shared" si="16"/>
        <v>9282325</v>
      </c>
      <c r="F1038" s="33">
        <v>27846975</v>
      </c>
    </row>
    <row r="1039" spans="1:6">
      <c r="A1039" s="97">
        <v>977</v>
      </c>
      <c r="B1039" s="102" t="s">
        <v>2055</v>
      </c>
      <c r="C1039" s="97" t="s">
        <v>1513</v>
      </c>
      <c r="D1039" s="38">
        <v>1</v>
      </c>
      <c r="E1039" s="164">
        <v>64500000</v>
      </c>
      <c r="F1039" s="39">
        <f>D1039*E1039</f>
        <v>64500000</v>
      </c>
    </row>
    <row r="1040" spans="1:6">
      <c r="A1040" s="29">
        <v>978</v>
      </c>
      <c r="B1040" s="34" t="s">
        <v>2056</v>
      </c>
      <c r="C1040" s="29" t="s">
        <v>1513</v>
      </c>
      <c r="D1040" s="31">
        <v>5</v>
      </c>
      <c r="E1040" s="32">
        <f t="shared" si="16"/>
        <v>8445000</v>
      </c>
      <c r="F1040" s="33">
        <v>42225000</v>
      </c>
    </row>
    <row r="1041" spans="1:6">
      <c r="A1041" s="29">
        <v>979</v>
      </c>
      <c r="B1041" s="34" t="s">
        <v>2056</v>
      </c>
      <c r="C1041" s="29" t="s">
        <v>1513</v>
      </c>
      <c r="D1041" s="31">
        <v>5</v>
      </c>
      <c r="E1041" s="32">
        <f t="shared" si="16"/>
        <v>8964000</v>
      </c>
      <c r="F1041" s="33">
        <v>44820000</v>
      </c>
    </row>
    <row r="1042" spans="1:6">
      <c r="A1042" s="29">
        <v>980</v>
      </c>
      <c r="B1042" s="34" t="s">
        <v>2057</v>
      </c>
      <c r="C1042" s="29" t="s">
        <v>1513</v>
      </c>
      <c r="D1042" s="31">
        <v>2</v>
      </c>
      <c r="E1042" s="32">
        <f t="shared" si="16"/>
        <v>31354000</v>
      </c>
      <c r="F1042" s="33">
        <v>62708000</v>
      </c>
    </row>
    <row r="1043" spans="1:6">
      <c r="A1043" s="29">
        <v>981</v>
      </c>
      <c r="B1043" s="34" t="s">
        <v>2057</v>
      </c>
      <c r="C1043" s="29" t="s">
        <v>1513</v>
      </c>
      <c r="D1043" s="31">
        <v>3</v>
      </c>
      <c r="E1043" s="32">
        <f t="shared" si="16"/>
        <v>3903500</v>
      </c>
      <c r="F1043" s="33">
        <v>11710500</v>
      </c>
    </row>
    <row r="1044" spans="1:6">
      <c r="A1044" s="29">
        <v>982</v>
      </c>
      <c r="B1044" s="34" t="s">
        <v>2058</v>
      </c>
      <c r="C1044" s="29" t="s">
        <v>1513</v>
      </c>
      <c r="D1044" s="31">
        <v>2</v>
      </c>
      <c r="E1044" s="32">
        <f t="shared" si="16"/>
        <v>19008000</v>
      </c>
      <c r="F1044" s="33">
        <v>38016000</v>
      </c>
    </row>
    <row r="1045" spans="1:6">
      <c r="A1045" s="29">
        <v>983</v>
      </c>
      <c r="B1045" s="34" t="s">
        <v>2059</v>
      </c>
      <c r="C1045" s="29" t="s">
        <v>1513</v>
      </c>
      <c r="D1045" s="31">
        <v>3</v>
      </c>
      <c r="E1045" s="32">
        <f t="shared" si="16"/>
        <v>4192500</v>
      </c>
      <c r="F1045" s="33">
        <v>12577500</v>
      </c>
    </row>
    <row r="1046" spans="1:6">
      <c r="A1046" s="29">
        <v>984</v>
      </c>
      <c r="B1046" s="34" t="s">
        <v>2060</v>
      </c>
      <c r="C1046" s="29" t="s">
        <v>1513</v>
      </c>
      <c r="D1046" s="31">
        <v>5</v>
      </c>
      <c r="E1046" s="32">
        <f t="shared" si="16"/>
        <v>10410000</v>
      </c>
      <c r="F1046" s="33">
        <v>52050000</v>
      </c>
    </row>
    <row r="1047" spans="1:6">
      <c r="A1047" s="97">
        <v>985</v>
      </c>
      <c r="B1047" s="102" t="s">
        <v>2061</v>
      </c>
      <c r="C1047" s="97" t="s">
        <v>1513</v>
      </c>
      <c r="D1047" s="38">
        <v>1</v>
      </c>
      <c r="E1047" s="164">
        <v>53000000</v>
      </c>
      <c r="F1047" s="39">
        <f>D1047*E1047</f>
        <v>53000000</v>
      </c>
    </row>
    <row r="1048" spans="1:6">
      <c r="A1048" s="29">
        <v>986</v>
      </c>
      <c r="B1048" s="34" t="s">
        <v>2062</v>
      </c>
      <c r="C1048" s="29" t="s">
        <v>1513</v>
      </c>
      <c r="D1048" s="31">
        <v>1</v>
      </c>
      <c r="E1048" s="32">
        <f t="shared" si="16"/>
        <v>11291000</v>
      </c>
      <c r="F1048" s="33">
        <v>11291000</v>
      </c>
    </row>
    <row r="1049" spans="1:6">
      <c r="A1049" s="29">
        <v>987</v>
      </c>
      <c r="B1049" s="34" t="s">
        <v>2063</v>
      </c>
      <c r="C1049" s="29" t="s">
        <v>1513</v>
      </c>
      <c r="D1049" s="31">
        <v>1</v>
      </c>
      <c r="E1049" s="32">
        <f t="shared" si="16"/>
        <v>925000</v>
      </c>
      <c r="F1049" s="33">
        <v>925000</v>
      </c>
    </row>
    <row r="1050" spans="1:6">
      <c r="A1050" s="29">
        <v>988</v>
      </c>
      <c r="B1050" s="34" t="s">
        <v>2064</v>
      </c>
      <c r="C1050" s="29" t="s">
        <v>1513</v>
      </c>
      <c r="D1050" s="31">
        <v>1</v>
      </c>
      <c r="E1050" s="32">
        <f t="shared" si="16"/>
        <v>5000000</v>
      </c>
      <c r="F1050" s="33">
        <v>5000000</v>
      </c>
    </row>
    <row r="1051" spans="1:6">
      <c r="A1051" s="29">
        <v>989</v>
      </c>
      <c r="B1051" s="34" t="s">
        <v>2065</v>
      </c>
      <c r="C1051" s="29" t="s">
        <v>1513</v>
      </c>
      <c r="D1051" s="31">
        <v>1</v>
      </c>
      <c r="E1051" s="32">
        <f t="shared" si="16"/>
        <v>5000000</v>
      </c>
      <c r="F1051" s="33">
        <v>5000000</v>
      </c>
    </row>
    <row r="1052" spans="1:6">
      <c r="A1052" s="29">
        <v>990</v>
      </c>
      <c r="B1052" s="34" t="s">
        <v>2066</v>
      </c>
      <c r="C1052" s="29" t="s">
        <v>1513</v>
      </c>
      <c r="D1052" s="31">
        <v>1</v>
      </c>
      <c r="E1052" s="32">
        <f t="shared" si="16"/>
        <v>4500000</v>
      </c>
      <c r="F1052" s="33">
        <v>4500000</v>
      </c>
    </row>
    <row r="1053" spans="1:6">
      <c r="A1053" s="29">
        <v>991</v>
      </c>
      <c r="B1053" s="34" t="s">
        <v>2067</v>
      </c>
      <c r="C1053" s="29" t="s">
        <v>1513</v>
      </c>
      <c r="D1053" s="31">
        <v>1</v>
      </c>
      <c r="E1053" s="32">
        <f t="shared" si="16"/>
        <v>4500000</v>
      </c>
      <c r="F1053" s="33">
        <v>4500000</v>
      </c>
    </row>
    <row r="1054" spans="1:6">
      <c r="A1054" s="29"/>
      <c r="B1054" s="30" t="s">
        <v>1221</v>
      </c>
      <c r="C1054" s="29"/>
      <c r="D1054" s="31"/>
      <c r="E1054" s="32"/>
      <c r="F1054" s="33"/>
    </row>
    <row r="1055" spans="1:6">
      <c r="A1055" s="29"/>
      <c r="B1055" s="30" t="s">
        <v>1220</v>
      </c>
      <c r="C1055" s="29"/>
      <c r="D1055" s="31"/>
      <c r="E1055" s="32"/>
      <c r="F1055" s="33"/>
    </row>
    <row r="1056" spans="1:6" ht="15">
      <c r="A1056" s="29">
        <v>992</v>
      </c>
      <c r="B1056" s="34" t="s">
        <v>1219</v>
      </c>
      <c r="C1056" s="29" t="s">
        <v>1518</v>
      </c>
      <c r="D1056" s="31">
        <v>7000</v>
      </c>
      <c r="E1056" s="32">
        <f t="shared" si="16"/>
        <v>40400</v>
      </c>
      <c r="F1056" s="33">
        <v>282800000</v>
      </c>
    </row>
    <row r="1057" spans="1:6">
      <c r="A1057" s="29"/>
      <c r="B1057" s="30" t="s">
        <v>2068</v>
      </c>
      <c r="C1057" s="29"/>
      <c r="D1057" s="31"/>
      <c r="E1057" s="32"/>
      <c r="F1057" s="33"/>
    </row>
    <row r="1058" spans="1:6">
      <c r="A1058" s="29"/>
      <c r="B1058" s="43" t="s">
        <v>1218</v>
      </c>
      <c r="C1058" s="29"/>
      <c r="D1058" s="31"/>
      <c r="E1058" s="32"/>
      <c r="F1058" s="33"/>
    </row>
    <row r="1059" spans="1:6" ht="20.399999999999999">
      <c r="A1059" s="29"/>
      <c r="B1059" s="30" t="s">
        <v>1217</v>
      </c>
      <c r="C1059" s="29"/>
      <c r="D1059" s="31"/>
      <c r="E1059" s="32"/>
      <c r="F1059" s="33"/>
    </row>
    <row r="1060" spans="1:6">
      <c r="A1060" s="29">
        <v>993</v>
      </c>
      <c r="B1060" s="34" t="s">
        <v>2069</v>
      </c>
      <c r="C1060" s="29" t="s">
        <v>1513</v>
      </c>
      <c r="D1060" s="31">
        <v>20</v>
      </c>
      <c r="E1060" s="32">
        <f t="shared" si="16"/>
        <v>7810000</v>
      </c>
      <c r="F1060" s="33">
        <v>156200000</v>
      </c>
    </row>
    <row r="1061" spans="1:6" ht="15">
      <c r="A1061" s="29">
        <v>994</v>
      </c>
      <c r="B1061" s="34" t="s">
        <v>2070</v>
      </c>
      <c r="C1061" s="29" t="s">
        <v>1521</v>
      </c>
      <c r="D1061" s="31">
        <v>2</v>
      </c>
      <c r="E1061" s="32">
        <f t="shared" si="16"/>
        <v>3780000</v>
      </c>
      <c r="F1061" s="33">
        <v>7560000</v>
      </c>
    </row>
    <row r="1062" spans="1:6">
      <c r="A1062" s="29">
        <v>995</v>
      </c>
      <c r="B1062" s="34" t="s">
        <v>2071</v>
      </c>
      <c r="C1062" s="29" t="s">
        <v>1513</v>
      </c>
      <c r="D1062" s="31">
        <v>16</v>
      </c>
      <c r="E1062" s="32">
        <f t="shared" si="16"/>
        <v>7350000</v>
      </c>
      <c r="F1062" s="33">
        <v>117600000</v>
      </c>
    </row>
    <row r="1063" spans="1:6">
      <c r="A1063" s="29">
        <v>996</v>
      </c>
      <c r="B1063" s="34" t="s">
        <v>2072</v>
      </c>
      <c r="C1063" s="29" t="s">
        <v>1513</v>
      </c>
      <c r="D1063" s="31">
        <v>16</v>
      </c>
      <c r="E1063" s="32">
        <f t="shared" si="16"/>
        <v>3675000</v>
      </c>
      <c r="F1063" s="33">
        <v>58800000</v>
      </c>
    </row>
    <row r="1064" spans="1:6">
      <c r="A1064" s="29">
        <v>997</v>
      </c>
      <c r="B1064" s="34" t="s">
        <v>2073</v>
      </c>
      <c r="C1064" s="29" t="s">
        <v>1513</v>
      </c>
      <c r="D1064" s="31">
        <v>3</v>
      </c>
      <c r="E1064" s="32">
        <f t="shared" si="16"/>
        <v>8478750</v>
      </c>
      <c r="F1064" s="33">
        <v>25436250</v>
      </c>
    </row>
    <row r="1065" spans="1:6">
      <c r="A1065" s="29">
        <v>998</v>
      </c>
      <c r="B1065" s="34" t="s">
        <v>2074</v>
      </c>
      <c r="C1065" s="29" t="s">
        <v>1513</v>
      </c>
      <c r="D1065" s="31">
        <v>7</v>
      </c>
      <c r="E1065" s="32">
        <f t="shared" si="16"/>
        <v>11949000</v>
      </c>
      <c r="F1065" s="33">
        <v>83643000</v>
      </c>
    </row>
    <row r="1066" spans="1:6">
      <c r="A1066" s="97">
        <v>999</v>
      </c>
      <c r="B1066" s="102" t="s">
        <v>2075</v>
      </c>
      <c r="C1066" s="97" t="s">
        <v>1513</v>
      </c>
      <c r="D1066" s="38">
        <v>25</v>
      </c>
      <c r="E1066" s="164">
        <v>11200000</v>
      </c>
      <c r="F1066" s="39">
        <f>D1066*E1066</f>
        <v>280000000</v>
      </c>
    </row>
    <row r="1067" spans="1:6">
      <c r="A1067" s="29">
        <v>1000</v>
      </c>
      <c r="B1067" s="34" t="s">
        <v>2076</v>
      </c>
      <c r="C1067" s="29" t="s">
        <v>1513</v>
      </c>
      <c r="D1067" s="31">
        <v>7</v>
      </c>
      <c r="E1067" s="32">
        <f t="shared" si="16"/>
        <v>2698500</v>
      </c>
      <c r="F1067" s="33">
        <v>18889500</v>
      </c>
    </row>
    <row r="1068" spans="1:6">
      <c r="A1068" s="29">
        <v>1001</v>
      </c>
      <c r="B1068" s="34" t="s">
        <v>2077</v>
      </c>
      <c r="C1068" s="29" t="s">
        <v>1513</v>
      </c>
      <c r="D1068" s="31">
        <v>10</v>
      </c>
      <c r="E1068" s="32">
        <f t="shared" si="16"/>
        <v>18960000</v>
      </c>
      <c r="F1068" s="33">
        <v>189600000</v>
      </c>
    </row>
    <row r="1069" spans="1:6">
      <c r="A1069" s="29"/>
      <c r="B1069" s="30" t="s">
        <v>2078</v>
      </c>
      <c r="C1069" s="29"/>
      <c r="D1069" s="31"/>
      <c r="E1069" s="32"/>
      <c r="F1069" s="33"/>
    </row>
    <row r="1070" spans="1:6">
      <c r="A1070" s="29">
        <v>1002</v>
      </c>
      <c r="B1070" s="34" t="s">
        <v>1216</v>
      </c>
      <c r="C1070" s="29" t="s">
        <v>1513</v>
      </c>
      <c r="D1070" s="31">
        <v>12</v>
      </c>
      <c r="E1070" s="32">
        <f t="shared" si="16"/>
        <v>5738250</v>
      </c>
      <c r="F1070" s="33">
        <v>68859000</v>
      </c>
    </row>
    <row r="1071" spans="1:6">
      <c r="A1071" s="29">
        <v>1003</v>
      </c>
      <c r="B1071" s="34" t="s">
        <v>1216</v>
      </c>
      <c r="C1071" s="29" t="s">
        <v>1509</v>
      </c>
      <c r="D1071" s="31">
        <v>5</v>
      </c>
      <c r="E1071" s="32">
        <f t="shared" si="16"/>
        <v>6300000</v>
      </c>
      <c r="F1071" s="33">
        <v>31500000</v>
      </c>
    </row>
    <row r="1072" spans="1:6">
      <c r="A1072" s="29">
        <v>1004</v>
      </c>
      <c r="B1072" s="34" t="s">
        <v>1215</v>
      </c>
      <c r="C1072" s="29" t="s">
        <v>1527</v>
      </c>
      <c r="D1072" s="31">
        <v>5</v>
      </c>
      <c r="E1072" s="32">
        <f t="shared" si="16"/>
        <v>1312500</v>
      </c>
      <c r="F1072" s="33">
        <v>6562500</v>
      </c>
    </row>
    <row r="1073" spans="1:6">
      <c r="A1073" s="29">
        <v>1005</v>
      </c>
      <c r="B1073" s="34" t="s">
        <v>1195</v>
      </c>
      <c r="C1073" s="29" t="s">
        <v>1513</v>
      </c>
      <c r="D1073" s="31">
        <v>19</v>
      </c>
      <c r="E1073" s="32">
        <f t="shared" si="16"/>
        <v>903000</v>
      </c>
      <c r="F1073" s="33">
        <v>17157000</v>
      </c>
    </row>
    <row r="1074" spans="1:6">
      <c r="A1074" s="29">
        <v>1006</v>
      </c>
      <c r="B1074" s="34" t="s">
        <v>2079</v>
      </c>
      <c r="C1074" s="29" t="s">
        <v>1509</v>
      </c>
      <c r="D1074" s="31">
        <v>6</v>
      </c>
      <c r="E1074" s="32">
        <f t="shared" si="16"/>
        <v>8295000</v>
      </c>
      <c r="F1074" s="33">
        <v>49770000</v>
      </c>
    </row>
    <row r="1075" spans="1:6">
      <c r="A1075" s="29">
        <v>1007</v>
      </c>
      <c r="B1075" s="34" t="s">
        <v>2080</v>
      </c>
      <c r="C1075" s="29" t="s">
        <v>1513</v>
      </c>
      <c r="D1075" s="31">
        <v>2</v>
      </c>
      <c r="E1075" s="32">
        <f t="shared" si="16"/>
        <v>5103000</v>
      </c>
      <c r="F1075" s="33">
        <v>10206000</v>
      </c>
    </row>
    <row r="1076" spans="1:6">
      <c r="A1076" s="29">
        <v>1008</v>
      </c>
      <c r="B1076" s="34" t="s">
        <v>1213</v>
      </c>
      <c r="C1076" s="29" t="s">
        <v>1513</v>
      </c>
      <c r="D1076" s="31">
        <v>14</v>
      </c>
      <c r="E1076" s="32">
        <f t="shared" si="16"/>
        <v>5103000</v>
      </c>
      <c r="F1076" s="33">
        <v>71442000</v>
      </c>
    </row>
    <row r="1077" spans="1:6">
      <c r="A1077" s="29">
        <v>1009</v>
      </c>
      <c r="B1077" s="34" t="s">
        <v>1213</v>
      </c>
      <c r="C1077" s="29" t="s">
        <v>1513</v>
      </c>
      <c r="D1077" s="31">
        <v>4</v>
      </c>
      <c r="E1077" s="32">
        <f t="shared" si="16"/>
        <v>8751000</v>
      </c>
      <c r="F1077" s="33">
        <v>35004000</v>
      </c>
    </row>
    <row r="1078" spans="1:6">
      <c r="A1078" s="29">
        <v>1010</v>
      </c>
      <c r="B1078" s="34" t="s">
        <v>2081</v>
      </c>
      <c r="C1078" s="29" t="s">
        <v>1513</v>
      </c>
      <c r="D1078" s="31">
        <v>4</v>
      </c>
      <c r="E1078" s="32">
        <f t="shared" si="16"/>
        <v>6930000</v>
      </c>
      <c r="F1078" s="33">
        <v>27720000</v>
      </c>
    </row>
    <row r="1079" spans="1:6">
      <c r="A1079" s="29">
        <v>1011</v>
      </c>
      <c r="B1079" s="34" t="s">
        <v>2082</v>
      </c>
      <c r="C1079" s="29" t="s">
        <v>1513</v>
      </c>
      <c r="D1079" s="31">
        <v>2</v>
      </c>
      <c r="E1079" s="32">
        <f t="shared" si="16"/>
        <v>5543890</v>
      </c>
      <c r="F1079" s="33">
        <v>11087780</v>
      </c>
    </row>
    <row r="1080" spans="1:6">
      <c r="A1080" s="29">
        <v>1012</v>
      </c>
      <c r="B1080" s="34" t="s">
        <v>2083</v>
      </c>
      <c r="C1080" s="29" t="s">
        <v>1513</v>
      </c>
      <c r="D1080" s="31">
        <v>3</v>
      </c>
      <c r="E1080" s="32">
        <f t="shared" si="16"/>
        <v>6161000</v>
      </c>
      <c r="F1080" s="33">
        <v>18483000</v>
      </c>
    </row>
    <row r="1081" spans="1:6">
      <c r="A1081" s="29">
        <v>1013</v>
      </c>
      <c r="B1081" s="34" t="s">
        <v>2084</v>
      </c>
      <c r="C1081" s="29" t="s">
        <v>1513</v>
      </c>
      <c r="D1081" s="31">
        <v>3</v>
      </c>
      <c r="E1081" s="32">
        <f t="shared" si="16"/>
        <v>5858000</v>
      </c>
      <c r="F1081" s="33">
        <v>17574000</v>
      </c>
    </row>
    <row r="1082" spans="1:6">
      <c r="A1082" s="29">
        <v>1014</v>
      </c>
      <c r="B1082" s="34" t="s">
        <v>2085</v>
      </c>
      <c r="C1082" s="29" t="s">
        <v>1513</v>
      </c>
      <c r="D1082" s="31">
        <v>3</v>
      </c>
      <c r="E1082" s="32">
        <f t="shared" si="16"/>
        <v>6647820</v>
      </c>
      <c r="F1082" s="33">
        <v>19943460</v>
      </c>
    </row>
    <row r="1083" spans="1:6">
      <c r="A1083" s="29">
        <v>1015</v>
      </c>
      <c r="B1083" s="34" t="s">
        <v>2034</v>
      </c>
      <c r="C1083" s="29" t="s">
        <v>1513</v>
      </c>
      <c r="D1083" s="31">
        <v>1</v>
      </c>
      <c r="E1083" s="32">
        <f t="shared" si="16"/>
        <v>4752050</v>
      </c>
      <c r="F1083" s="33">
        <v>4752050</v>
      </c>
    </row>
    <row r="1084" spans="1:6">
      <c r="A1084" s="29">
        <v>1016</v>
      </c>
      <c r="B1084" s="34" t="s">
        <v>2086</v>
      </c>
      <c r="C1084" s="29" t="s">
        <v>1527</v>
      </c>
      <c r="D1084" s="31">
        <v>6</v>
      </c>
      <c r="E1084" s="32">
        <f t="shared" si="16"/>
        <v>2000000</v>
      </c>
      <c r="F1084" s="33">
        <v>12000000</v>
      </c>
    </row>
    <row r="1085" spans="1:6">
      <c r="A1085" s="29">
        <v>1017</v>
      </c>
      <c r="B1085" s="34" t="s">
        <v>2033</v>
      </c>
      <c r="C1085" s="29" t="s">
        <v>1513</v>
      </c>
      <c r="D1085" s="31">
        <v>22</v>
      </c>
      <c r="E1085" s="32">
        <f t="shared" si="16"/>
        <v>1060000</v>
      </c>
      <c r="F1085" s="33">
        <v>23320000</v>
      </c>
    </row>
    <row r="1086" spans="1:6">
      <c r="A1086" s="29"/>
      <c r="B1086" s="30" t="s">
        <v>2087</v>
      </c>
      <c r="C1086" s="29"/>
      <c r="D1086" s="31"/>
      <c r="E1086" s="32"/>
      <c r="F1086" s="33"/>
    </row>
    <row r="1087" spans="1:6">
      <c r="A1087" s="29">
        <v>1018</v>
      </c>
      <c r="B1087" s="34" t="s">
        <v>3510</v>
      </c>
      <c r="C1087" s="29" t="s">
        <v>1527</v>
      </c>
      <c r="D1087" s="31">
        <v>12</v>
      </c>
      <c r="E1087" s="32">
        <f t="shared" si="16"/>
        <v>714000</v>
      </c>
      <c r="F1087" s="33">
        <v>8568000</v>
      </c>
    </row>
    <row r="1088" spans="1:6">
      <c r="A1088" s="29">
        <v>1019</v>
      </c>
      <c r="B1088" s="34" t="s">
        <v>2033</v>
      </c>
      <c r="C1088" s="29" t="s">
        <v>1655</v>
      </c>
      <c r="D1088" s="31">
        <v>5</v>
      </c>
      <c r="E1088" s="32">
        <f t="shared" si="16"/>
        <v>7106000</v>
      </c>
      <c r="F1088" s="33">
        <v>35530000</v>
      </c>
    </row>
    <row r="1089" spans="1:6">
      <c r="A1089" s="29">
        <v>1020</v>
      </c>
      <c r="B1089" s="34" t="s">
        <v>2088</v>
      </c>
      <c r="C1089" s="29" t="s">
        <v>1513</v>
      </c>
      <c r="D1089" s="31">
        <v>20</v>
      </c>
      <c r="E1089" s="32">
        <f t="shared" si="16"/>
        <v>5929680</v>
      </c>
      <c r="F1089" s="33">
        <v>118593600</v>
      </c>
    </row>
    <row r="1090" spans="1:6">
      <c r="A1090" s="29">
        <v>1021</v>
      </c>
      <c r="B1090" s="34" t="s">
        <v>2089</v>
      </c>
      <c r="C1090" s="29" t="s">
        <v>1513</v>
      </c>
      <c r="D1090" s="31">
        <v>5</v>
      </c>
      <c r="E1090" s="32">
        <f t="shared" si="16"/>
        <v>3500000</v>
      </c>
      <c r="F1090" s="33">
        <v>17500000</v>
      </c>
    </row>
    <row r="1091" spans="1:6">
      <c r="A1091" s="29">
        <v>1022</v>
      </c>
      <c r="B1091" s="34" t="s">
        <v>2090</v>
      </c>
      <c r="C1091" s="29" t="s">
        <v>1513</v>
      </c>
      <c r="D1091" s="31">
        <v>15</v>
      </c>
      <c r="E1091" s="32">
        <f t="shared" si="16"/>
        <v>9379764</v>
      </c>
      <c r="F1091" s="33">
        <v>140696460</v>
      </c>
    </row>
    <row r="1092" spans="1:6">
      <c r="A1092" s="29">
        <v>1023</v>
      </c>
      <c r="B1092" s="34" t="s">
        <v>2091</v>
      </c>
      <c r="C1092" s="29" t="s">
        <v>1527</v>
      </c>
      <c r="D1092" s="31">
        <v>2</v>
      </c>
      <c r="E1092" s="32">
        <f t="shared" si="16"/>
        <v>4687500</v>
      </c>
      <c r="F1092" s="33">
        <v>9375000</v>
      </c>
    </row>
    <row r="1093" spans="1:6">
      <c r="A1093" s="29"/>
      <c r="B1093" s="30" t="s">
        <v>2092</v>
      </c>
      <c r="C1093" s="29"/>
      <c r="D1093" s="31"/>
      <c r="E1093" s="32"/>
      <c r="F1093" s="33"/>
    </row>
    <row r="1094" spans="1:6">
      <c r="A1094" s="29">
        <v>1024</v>
      </c>
      <c r="B1094" s="34" t="s">
        <v>1212</v>
      </c>
      <c r="C1094" s="29" t="s">
        <v>1513</v>
      </c>
      <c r="D1094" s="31">
        <v>30</v>
      </c>
      <c r="E1094" s="32">
        <f t="shared" si="16"/>
        <v>2838000</v>
      </c>
      <c r="F1094" s="33">
        <v>85140000</v>
      </c>
    </row>
    <row r="1095" spans="1:6">
      <c r="A1095" s="29">
        <v>1025</v>
      </c>
      <c r="B1095" s="34" t="s">
        <v>1211</v>
      </c>
      <c r="C1095" s="29" t="s">
        <v>1513</v>
      </c>
      <c r="D1095" s="31">
        <v>15</v>
      </c>
      <c r="E1095" s="32">
        <f t="shared" si="16"/>
        <v>6252750</v>
      </c>
      <c r="F1095" s="33">
        <v>93791250</v>
      </c>
    </row>
    <row r="1096" spans="1:6">
      <c r="A1096" s="29">
        <v>1026</v>
      </c>
      <c r="B1096" s="34" t="s">
        <v>1210</v>
      </c>
      <c r="C1096" s="29" t="s">
        <v>1513</v>
      </c>
      <c r="D1096" s="31">
        <v>15</v>
      </c>
      <c r="E1096" s="32">
        <f t="shared" si="16"/>
        <v>5800200</v>
      </c>
      <c r="F1096" s="33">
        <v>87003000</v>
      </c>
    </row>
    <row r="1097" spans="1:6">
      <c r="A1097" s="29">
        <v>1027</v>
      </c>
      <c r="B1097" s="34" t="s">
        <v>1209</v>
      </c>
      <c r="C1097" s="29" t="s">
        <v>1513</v>
      </c>
      <c r="D1097" s="31">
        <v>5</v>
      </c>
      <c r="E1097" s="32">
        <f t="shared" ref="E1097:E1159" si="17">F1097/D1097</f>
        <v>5993400</v>
      </c>
      <c r="F1097" s="33">
        <v>29967000</v>
      </c>
    </row>
    <row r="1098" spans="1:6">
      <c r="A1098" s="29">
        <v>1028</v>
      </c>
      <c r="B1098" s="34" t="s">
        <v>1208</v>
      </c>
      <c r="C1098" s="29" t="s">
        <v>1513</v>
      </c>
      <c r="D1098" s="31">
        <v>5</v>
      </c>
      <c r="E1098" s="32">
        <f t="shared" si="17"/>
        <v>5735100</v>
      </c>
      <c r="F1098" s="33">
        <v>28675500</v>
      </c>
    </row>
    <row r="1099" spans="1:6">
      <c r="A1099" s="29">
        <v>1029</v>
      </c>
      <c r="B1099" s="34" t="s">
        <v>1207</v>
      </c>
      <c r="C1099" s="29" t="s">
        <v>1513</v>
      </c>
      <c r="D1099" s="31">
        <v>8</v>
      </c>
      <c r="E1099" s="32">
        <f t="shared" si="17"/>
        <v>6609750</v>
      </c>
      <c r="F1099" s="33">
        <v>52878000</v>
      </c>
    </row>
    <row r="1100" spans="1:6">
      <c r="A1100" s="29">
        <v>1030</v>
      </c>
      <c r="B1100" s="34" t="s">
        <v>1206</v>
      </c>
      <c r="C1100" s="29" t="s">
        <v>1513</v>
      </c>
      <c r="D1100" s="31">
        <v>2</v>
      </c>
      <c r="E1100" s="32">
        <f t="shared" si="17"/>
        <v>9518250</v>
      </c>
      <c r="F1100" s="33">
        <v>19036500</v>
      </c>
    </row>
    <row r="1101" spans="1:6" ht="20.399999999999999">
      <c r="A1101" s="29"/>
      <c r="B1101" s="30" t="s">
        <v>2093</v>
      </c>
      <c r="C1101" s="29"/>
      <c r="D1101" s="31"/>
      <c r="E1101" s="32"/>
      <c r="F1101" s="33"/>
    </row>
    <row r="1102" spans="1:6">
      <c r="A1102" s="29">
        <v>1031</v>
      </c>
      <c r="B1102" s="34" t="s">
        <v>2094</v>
      </c>
      <c r="C1102" s="29" t="s">
        <v>1513</v>
      </c>
      <c r="D1102" s="31">
        <v>3</v>
      </c>
      <c r="E1102" s="32">
        <f t="shared" si="17"/>
        <v>9402750</v>
      </c>
      <c r="F1102" s="33">
        <v>28208250</v>
      </c>
    </row>
    <row r="1103" spans="1:6">
      <c r="A1103" s="29">
        <v>1032</v>
      </c>
      <c r="B1103" s="34" t="s">
        <v>1205</v>
      </c>
      <c r="C1103" s="29" t="s">
        <v>1513</v>
      </c>
      <c r="D1103" s="31">
        <v>3</v>
      </c>
      <c r="E1103" s="32">
        <f t="shared" si="17"/>
        <v>2370600</v>
      </c>
      <c r="F1103" s="33">
        <v>7111800</v>
      </c>
    </row>
    <row r="1104" spans="1:6">
      <c r="A1104" s="29">
        <v>1033</v>
      </c>
      <c r="B1104" s="34" t="s">
        <v>1204</v>
      </c>
      <c r="C1104" s="29" t="s">
        <v>1513</v>
      </c>
      <c r="D1104" s="31">
        <v>2</v>
      </c>
      <c r="E1104" s="32">
        <f t="shared" si="17"/>
        <v>4024440</v>
      </c>
      <c r="F1104" s="33">
        <v>8048880</v>
      </c>
    </row>
    <row r="1105" spans="1:6">
      <c r="A1105" s="29">
        <v>1034</v>
      </c>
      <c r="B1105" s="34" t="s">
        <v>1203</v>
      </c>
      <c r="C1105" s="29" t="s">
        <v>1513</v>
      </c>
      <c r="D1105" s="31">
        <v>10</v>
      </c>
      <c r="E1105" s="32">
        <f t="shared" si="17"/>
        <v>3585960</v>
      </c>
      <c r="F1105" s="33">
        <v>35859600</v>
      </c>
    </row>
    <row r="1106" spans="1:6">
      <c r="A1106" s="29">
        <v>1035</v>
      </c>
      <c r="B1106" s="34" t="s">
        <v>1202</v>
      </c>
      <c r="C1106" s="29" t="s">
        <v>1513</v>
      </c>
      <c r="D1106" s="31">
        <v>5</v>
      </c>
      <c r="E1106" s="32">
        <f t="shared" si="17"/>
        <v>1189440</v>
      </c>
      <c r="F1106" s="33">
        <v>5947200</v>
      </c>
    </row>
    <row r="1107" spans="1:6">
      <c r="A1107" s="29">
        <v>1036</v>
      </c>
      <c r="B1107" s="34" t="s">
        <v>1500</v>
      </c>
      <c r="C1107" s="29" t="s">
        <v>1513</v>
      </c>
      <c r="D1107" s="31">
        <v>45</v>
      </c>
      <c r="E1107" s="32">
        <f t="shared" si="17"/>
        <v>2983050</v>
      </c>
      <c r="F1107" s="33">
        <v>134237250</v>
      </c>
    </row>
    <row r="1108" spans="1:6">
      <c r="A1108" s="29">
        <v>1037</v>
      </c>
      <c r="B1108" s="34" t="s">
        <v>1201</v>
      </c>
      <c r="C1108" s="29" t="s">
        <v>1513</v>
      </c>
      <c r="D1108" s="31">
        <v>4</v>
      </c>
      <c r="E1108" s="32">
        <f t="shared" si="17"/>
        <v>1243620</v>
      </c>
      <c r="F1108" s="33">
        <v>4974480</v>
      </c>
    </row>
    <row r="1109" spans="1:6">
      <c r="A1109" s="29">
        <v>1038</v>
      </c>
      <c r="B1109" s="34" t="s">
        <v>1200</v>
      </c>
      <c r="C1109" s="29" t="s">
        <v>1199</v>
      </c>
      <c r="D1109" s="31">
        <v>130</v>
      </c>
      <c r="E1109" s="32">
        <f t="shared" si="17"/>
        <v>4983300</v>
      </c>
      <c r="F1109" s="33">
        <v>647829000</v>
      </c>
    </row>
    <row r="1110" spans="1:6">
      <c r="A1110" s="29">
        <v>1039</v>
      </c>
      <c r="B1110" s="34" t="s">
        <v>2095</v>
      </c>
      <c r="C1110" s="29" t="s">
        <v>1513</v>
      </c>
      <c r="D1110" s="31">
        <v>15</v>
      </c>
      <c r="E1110" s="32">
        <f t="shared" si="17"/>
        <v>25795350</v>
      </c>
      <c r="F1110" s="33">
        <v>386930250</v>
      </c>
    </row>
    <row r="1111" spans="1:6">
      <c r="A1111" s="29">
        <v>1040</v>
      </c>
      <c r="B1111" s="34" t="s">
        <v>1198</v>
      </c>
      <c r="C1111" s="29" t="s">
        <v>1513</v>
      </c>
      <c r="D1111" s="31">
        <v>2</v>
      </c>
      <c r="E1111" s="32">
        <f t="shared" si="17"/>
        <v>8024940</v>
      </c>
      <c r="F1111" s="33">
        <v>16049880</v>
      </c>
    </row>
    <row r="1112" spans="1:6">
      <c r="A1112" s="29">
        <v>1041</v>
      </c>
      <c r="B1112" s="34" t="s">
        <v>1197</v>
      </c>
      <c r="C1112" s="29" t="s">
        <v>1513</v>
      </c>
      <c r="D1112" s="31">
        <v>30</v>
      </c>
      <c r="E1112" s="32">
        <f t="shared" si="17"/>
        <v>9500000</v>
      </c>
      <c r="F1112" s="33">
        <v>285000000</v>
      </c>
    </row>
    <row r="1113" spans="1:6">
      <c r="A1113" s="29">
        <v>1042</v>
      </c>
      <c r="B1113" s="34" t="s">
        <v>2096</v>
      </c>
      <c r="C1113" s="29" t="s">
        <v>1513</v>
      </c>
      <c r="D1113" s="31">
        <v>30</v>
      </c>
      <c r="E1113" s="32">
        <f t="shared" si="17"/>
        <v>11450000</v>
      </c>
      <c r="F1113" s="33">
        <v>343500000</v>
      </c>
    </row>
    <row r="1114" spans="1:6">
      <c r="A1114" s="29">
        <v>1043</v>
      </c>
      <c r="B1114" s="34" t="s">
        <v>2097</v>
      </c>
      <c r="C1114" s="29" t="s">
        <v>1513</v>
      </c>
      <c r="D1114" s="31">
        <v>30</v>
      </c>
      <c r="E1114" s="32">
        <f t="shared" si="17"/>
        <v>5226900</v>
      </c>
      <c r="F1114" s="33">
        <v>156807000</v>
      </c>
    </row>
    <row r="1115" spans="1:6">
      <c r="A1115" s="29">
        <v>1044</v>
      </c>
      <c r="B1115" s="34" t="s">
        <v>2098</v>
      </c>
      <c r="C1115" s="29" t="s">
        <v>1513</v>
      </c>
      <c r="D1115" s="31">
        <v>5</v>
      </c>
      <c r="E1115" s="32">
        <f t="shared" si="17"/>
        <v>7200000</v>
      </c>
      <c r="F1115" s="33">
        <v>36000000</v>
      </c>
    </row>
    <row r="1116" spans="1:6">
      <c r="A1116" s="29"/>
      <c r="B1116" s="30" t="s">
        <v>2099</v>
      </c>
      <c r="C1116" s="29"/>
      <c r="D1116" s="31"/>
      <c r="E1116" s="32"/>
      <c r="F1116" s="33"/>
    </row>
    <row r="1117" spans="1:6">
      <c r="A1117" s="29">
        <v>1045</v>
      </c>
      <c r="B1117" s="57" t="s">
        <v>2081</v>
      </c>
      <c r="C1117" s="29" t="s">
        <v>1513</v>
      </c>
      <c r="D1117" s="31">
        <v>6</v>
      </c>
      <c r="E1117" s="32">
        <f t="shared" si="17"/>
        <v>6877500</v>
      </c>
      <c r="F1117" s="33">
        <v>41265000</v>
      </c>
    </row>
    <row r="1118" spans="1:6">
      <c r="A1118" s="29">
        <v>1046</v>
      </c>
      <c r="B1118" s="34" t="s">
        <v>2079</v>
      </c>
      <c r="C1118" s="29" t="s">
        <v>1513</v>
      </c>
      <c r="D1118" s="31">
        <v>6</v>
      </c>
      <c r="E1118" s="32">
        <f t="shared" si="17"/>
        <v>8253000</v>
      </c>
      <c r="F1118" s="33">
        <v>49518000</v>
      </c>
    </row>
    <row r="1119" spans="1:6">
      <c r="A1119" s="29">
        <v>1047</v>
      </c>
      <c r="B1119" s="34" t="s">
        <v>1216</v>
      </c>
      <c r="C1119" s="29" t="s">
        <v>1513</v>
      </c>
      <c r="D1119" s="31">
        <v>6</v>
      </c>
      <c r="E1119" s="32">
        <f t="shared" si="17"/>
        <v>6300000</v>
      </c>
      <c r="F1119" s="33">
        <v>37800000</v>
      </c>
    </row>
    <row r="1120" spans="1:6">
      <c r="A1120" s="29">
        <v>1048</v>
      </c>
      <c r="B1120" s="34" t="s">
        <v>1195</v>
      </c>
      <c r="C1120" s="29" t="s">
        <v>1513</v>
      </c>
      <c r="D1120" s="31">
        <v>29</v>
      </c>
      <c r="E1120" s="32">
        <f t="shared" si="17"/>
        <v>897750</v>
      </c>
      <c r="F1120" s="33">
        <v>26034750</v>
      </c>
    </row>
    <row r="1121" spans="1:6">
      <c r="A1121" s="29">
        <v>1049</v>
      </c>
      <c r="B1121" s="34" t="s">
        <v>1213</v>
      </c>
      <c r="C1121" s="29" t="s">
        <v>1513</v>
      </c>
      <c r="D1121" s="31">
        <v>2</v>
      </c>
      <c r="E1121" s="32">
        <f t="shared" si="17"/>
        <v>5103000</v>
      </c>
      <c r="F1121" s="33">
        <v>10206000</v>
      </c>
    </row>
    <row r="1122" spans="1:6" ht="20.399999999999999">
      <c r="A1122" s="29"/>
      <c r="B1122" s="30" t="s">
        <v>3515</v>
      </c>
      <c r="C1122" s="29"/>
      <c r="D1122" s="31"/>
      <c r="E1122" s="32"/>
      <c r="F1122" s="33"/>
    </row>
    <row r="1123" spans="1:6">
      <c r="A1123" s="29">
        <v>1050</v>
      </c>
      <c r="B1123" s="34" t="s">
        <v>1213</v>
      </c>
      <c r="C1123" s="29" t="s">
        <v>1513</v>
      </c>
      <c r="D1123" s="31">
        <v>5</v>
      </c>
      <c r="E1123" s="32">
        <f t="shared" si="17"/>
        <v>2050000</v>
      </c>
      <c r="F1123" s="33">
        <v>10250000</v>
      </c>
    </row>
    <row r="1124" spans="1:6">
      <c r="A1124" s="29">
        <v>1051</v>
      </c>
      <c r="B1124" s="34" t="s">
        <v>1216</v>
      </c>
      <c r="C1124" s="29" t="s">
        <v>1513</v>
      </c>
      <c r="D1124" s="31">
        <v>5</v>
      </c>
      <c r="E1124" s="32">
        <f t="shared" si="17"/>
        <v>2050000</v>
      </c>
      <c r="F1124" s="33">
        <v>10250000</v>
      </c>
    </row>
    <row r="1125" spans="1:6">
      <c r="A1125" s="29">
        <v>1052</v>
      </c>
      <c r="B1125" s="34" t="s">
        <v>2100</v>
      </c>
      <c r="C1125" s="29" t="s">
        <v>1513</v>
      </c>
      <c r="D1125" s="31">
        <v>4</v>
      </c>
      <c r="E1125" s="32">
        <f t="shared" si="17"/>
        <v>1800000</v>
      </c>
      <c r="F1125" s="33">
        <v>7200000</v>
      </c>
    </row>
    <row r="1126" spans="1:6">
      <c r="A1126" s="29">
        <v>1053</v>
      </c>
      <c r="B1126" s="34" t="s">
        <v>2101</v>
      </c>
      <c r="C1126" s="29" t="s">
        <v>1513</v>
      </c>
      <c r="D1126" s="31">
        <v>5</v>
      </c>
      <c r="E1126" s="32">
        <f t="shared" si="17"/>
        <v>2500000</v>
      </c>
      <c r="F1126" s="33">
        <v>12500000</v>
      </c>
    </row>
    <row r="1127" spans="1:6">
      <c r="A1127" s="29">
        <v>1054</v>
      </c>
      <c r="B1127" s="34" t="s">
        <v>2102</v>
      </c>
      <c r="C1127" s="29" t="s">
        <v>1513</v>
      </c>
      <c r="D1127" s="31">
        <v>5</v>
      </c>
      <c r="E1127" s="32">
        <f t="shared" si="17"/>
        <v>2500000</v>
      </c>
      <c r="F1127" s="33">
        <v>12500000</v>
      </c>
    </row>
    <row r="1128" spans="1:6">
      <c r="A1128" s="29">
        <v>1055</v>
      </c>
      <c r="B1128" s="34" t="s">
        <v>2103</v>
      </c>
      <c r="C1128" s="29" t="s">
        <v>1655</v>
      </c>
      <c r="D1128" s="31">
        <v>2</v>
      </c>
      <c r="E1128" s="32">
        <f t="shared" si="17"/>
        <v>3000000</v>
      </c>
      <c r="F1128" s="33">
        <v>6000000</v>
      </c>
    </row>
    <row r="1129" spans="1:6">
      <c r="A1129" s="29"/>
      <c r="B1129" s="30" t="s">
        <v>1194</v>
      </c>
      <c r="C1129" s="29"/>
      <c r="D1129" s="31"/>
      <c r="E1129" s="32"/>
      <c r="F1129" s="33"/>
    </row>
    <row r="1130" spans="1:6" ht="15">
      <c r="A1130" s="29">
        <v>1056</v>
      </c>
      <c r="B1130" s="34" t="s">
        <v>1193</v>
      </c>
      <c r="C1130" s="29" t="s">
        <v>1518</v>
      </c>
      <c r="D1130" s="31">
        <v>200</v>
      </c>
      <c r="E1130" s="32">
        <f t="shared" si="17"/>
        <v>110490</v>
      </c>
      <c r="F1130" s="33">
        <v>22098000</v>
      </c>
    </row>
    <row r="1131" spans="1:6" ht="15">
      <c r="A1131" s="29">
        <v>1057</v>
      </c>
      <c r="B1131" s="34" t="s">
        <v>1192</v>
      </c>
      <c r="C1131" s="29" t="s">
        <v>1518</v>
      </c>
      <c r="D1131" s="31">
        <v>200</v>
      </c>
      <c r="E1131" s="32">
        <f t="shared" si="17"/>
        <v>103210</v>
      </c>
      <c r="F1131" s="33">
        <v>20642000</v>
      </c>
    </row>
    <row r="1132" spans="1:6">
      <c r="A1132" s="29">
        <v>1058</v>
      </c>
      <c r="B1132" s="57" t="s">
        <v>1191</v>
      </c>
      <c r="C1132" s="29" t="s">
        <v>1513</v>
      </c>
      <c r="D1132" s="31">
        <v>130</v>
      </c>
      <c r="E1132" s="32">
        <f t="shared" si="17"/>
        <v>196600</v>
      </c>
      <c r="F1132" s="33">
        <v>25558000</v>
      </c>
    </row>
    <row r="1133" spans="1:6">
      <c r="A1133" s="56">
        <v>1059</v>
      </c>
      <c r="B1133" s="57" t="s">
        <v>2104</v>
      </c>
      <c r="C1133" s="56" t="s">
        <v>1513</v>
      </c>
      <c r="D1133" s="31">
        <v>200</v>
      </c>
      <c r="E1133" s="32">
        <f t="shared" si="17"/>
        <v>203480</v>
      </c>
      <c r="F1133" s="33">
        <v>40696000</v>
      </c>
    </row>
    <row r="1134" spans="1:6">
      <c r="A1134" s="29">
        <v>1060</v>
      </c>
      <c r="B1134" s="34" t="s">
        <v>2105</v>
      </c>
      <c r="C1134" s="29" t="s">
        <v>1513</v>
      </c>
      <c r="D1134" s="31">
        <v>200</v>
      </c>
      <c r="E1134" s="32">
        <f t="shared" si="17"/>
        <v>193650</v>
      </c>
      <c r="F1134" s="33">
        <v>38730000</v>
      </c>
    </row>
    <row r="1135" spans="1:6">
      <c r="A1135" s="29">
        <v>1061</v>
      </c>
      <c r="B1135" s="34" t="s">
        <v>1190</v>
      </c>
      <c r="C1135" s="29" t="s">
        <v>1518</v>
      </c>
      <c r="D1135" s="31">
        <v>2000</v>
      </c>
      <c r="E1135" s="32">
        <f t="shared" si="17"/>
        <v>120000</v>
      </c>
      <c r="F1135" s="33">
        <v>240000000</v>
      </c>
    </row>
    <row r="1136" spans="1:6">
      <c r="A1136" s="29">
        <v>1062</v>
      </c>
      <c r="B1136" s="34" t="s">
        <v>1189</v>
      </c>
      <c r="C1136" s="29" t="s">
        <v>1518</v>
      </c>
      <c r="D1136" s="31">
        <v>30</v>
      </c>
      <c r="E1136" s="32">
        <f t="shared" si="17"/>
        <v>442350</v>
      </c>
      <c r="F1136" s="33">
        <v>13270500</v>
      </c>
    </row>
    <row r="1137" spans="1:6">
      <c r="A1137" s="29">
        <v>1063</v>
      </c>
      <c r="B1137" s="34" t="s">
        <v>1188</v>
      </c>
      <c r="C1137" s="29" t="s">
        <v>1518</v>
      </c>
      <c r="D1137" s="31">
        <v>250</v>
      </c>
      <c r="E1137" s="32">
        <f t="shared" si="17"/>
        <v>294900</v>
      </c>
      <c r="F1137" s="33">
        <v>73725000</v>
      </c>
    </row>
    <row r="1138" spans="1:6" ht="15">
      <c r="A1138" s="29">
        <v>1064</v>
      </c>
      <c r="B1138" s="34" t="s">
        <v>1187</v>
      </c>
      <c r="C1138" s="29" t="s">
        <v>1518</v>
      </c>
      <c r="D1138" s="31">
        <v>1800</v>
      </c>
      <c r="E1138" s="32">
        <f t="shared" si="17"/>
        <v>117960</v>
      </c>
      <c r="F1138" s="33">
        <v>212328000</v>
      </c>
    </row>
    <row r="1139" spans="1:6">
      <c r="A1139" s="29">
        <v>1065</v>
      </c>
      <c r="B1139" s="34" t="s">
        <v>1186</v>
      </c>
      <c r="C1139" s="29" t="s">
        <v>1524</v>
      </c>
      <c r="D1139" s="31">
        <v>200</v>
      </c>
      <c r="E1139" s="32">
        <f t="shared" si="17"/>
        <v>235920</v>
      </c>
      <c r="F1139" s="33">
        <v>47184000</v>
      </c>
    </row>
    <row r="1140" spans="1:6" ht="15">
      <c r="A1140" s="29">
        <v>1066</v>
      </c>
      <c r="B1140" s="34" t="s">
        <v>1185</v>
      </c>
      <c r="C1140" s="29" t="s">
        <v>1518</v>
      </c>
      <c r="D1140" s="31">
        <v>2000</v>
      </c>
      <c r="E1140" s="32">
        <f t="shared" si="17"/>
        <v>16220</v>
      </c>
      <c r="F1140" s="33">
        <v>32440000</v>
      </c>
    </row>
    <row r="1141" spans="1:6" ht="15">
      <c r="A1141" s="29">
        <v>1067</v>
      </c>
      <c r="B1141" s="34" t="s">
        <v>1184</v>
      </c>
      <c r="C1141" s="29" t="s">
        <v>1518</v>
      </c>
      <c r="D1141" s="31">
        <v>840</v>
      </c>
      <c r="E1141" s="32">
        <f t="shared" si="17"/>
        <v>7370</v>
      </c>
      <c r="F1141" s="33">
        <v>6190800</v>
      </c>
    </row>
    <row r="1142" spans="1:6" ht="15">
      <c r="A1142" s="29">
        <v>1068</v>
      </c>
      <c r="B1142" s="34" t="s">
        <v>1183</v>
      </c>
      <c r="C1142" s="29" t="s">
        <v>1518</v>
      </c>
      <c r="D1142" s="31">
        <v>1800</v>
      </c>
      <c r="E1142" s="32">
        <f t="shared" si="17"/>
        <v>105000</v>
      </c>
      <c r="F1142" s="33">
        <v>189000000</v>
      </c>
    </row>
    <row r="1143" spans="1:6" ht="22.5">
      <c r="A1143" s="29">
        <v>1069</v>
      </c>
      <c r="B1143" s="34" t="s">
        <v>1182</v>
      </c>
      <c r="C1143" s="29" t="s">
        <v>1518</v>
      </c>
      <c r="D1143" s="31">
        <v>130</v>
      </c>
      <c r="E1143" s="32">
        <f t="shared" si="17"/>
        <v>110590</v>
      </c>
      <c r="F1143" s="33">
        <v>14376700</v>
      </c>
    </row>
    <row r="1144" spans="1:6" ht="15">
      <c r="A1144" s="29">
        <v>1070</v>
      </c>
      <c r="B1144" s="34" t="s">
        <v>1181</v>
      </c>
      <c r="C1144" s="29" t="s">
        <v>1518</v>
      </c>
      <c r="D1144" s="31">
        <v>1000</v>
      </c>
      <c r="E1144" s="32">
        <f t="shared" si="17"/>
        <v>280150</v>
      </c>
      <c r="F1144" s="33">
        <v>280150000</v>
      </c>
    </row>
    <row r="1145" spans="1:6">
      <c r="A1145" s="29">
        <v>1071</v>
      </c>
      <c r="B1145" s="34" t="s">
        <v>1179</v>
      </c>
      <c r="C1145" s="29" t="s">
        <v>1180</v>
      </c>
      <c r="D1145" s="31">
        <v>40</v>
      </c>
      <c r="E1145" s="32">
        <f t="shared" si="17"/>
        <v>373540</v>
      </c>
      <c r="F1145" s="33">
        <v>14941600</v>
      </c>
    </row>
    <row r="1146" spans="1:6">
      <c r="A1146" s="29">
        <v>1072</v>
      </c>
      <c r="B1146" s="34" t="s">
        <v>1178</v>
      </c>
      <c r="C1146" s="29" t="s">
        <v>1180</v>
      </c>
      <c r="D1146" s="31">
        <v>36</v>
      </c>
      <c r="E1146" s="32">
        <f t="shared" si="17"/>
        <v>228450</v>
      </c>
      <c r="F1146" s="33">
        <v>8224200</v>
      </c>
    </row>
    <row r="1147" spans="1:6">
      <c r="A1147" s="29"/>
      <c r="B1147" s="30" t="s">
        <v>3478</v>
      </c>
      <c r="C1147" s="29"/>
      <c r="D1147" s="31"/>
      <c r="E1147" s="32"/>
      <c r="F1147" s="33"/>
    </row>
    <row r="1148" spans="1:6">
      <c r="A1148" s="29">
        <v>1073</v>
      </c>
      <c r="B1148" s="34" t="s">
        <v>2106</v>
      </c>
      <c r="C1148" s="29" t="s">
        <v>1513</v>
      </c>
      <c r="D1148" s="31">
        <v>5</v>
      </c>
      <c r="E1148" s="32">
        <f t="shared" si="17"/>
        <v>4934900</v>
      </c>
      <c r="F1148" s="33">
        <v>24674500</v>
      </c>
    </row>
    <row r="1149" spans="1:6">
      <c r="A1149" s="29">
        <v>1074</v>
      </c>
      <c r="B1149" s="34" t="s">
        <v>2107</v>
      </c>
      <c r="C1149" s="29" t="s">
        <v>1513</v>
      </c>
      <c r="D1149" s="31">
        <v>5</v>
      </c>
      <c r="E1149" s="32">
        <f t="shared" si="17"/>
        <v>3938000</v>
      </c>
      <c r="F1149" s="33">
        <v>19690000</v>
      </c>
    </row>
    <row r="1150" spans="1:6">
      <c r="A1150" s="29">
        <v>1075</v>
      </c>
      <c r="B1150" s="34" t="s">
        <v>2108</v>
      </c>
      <c r="C1150" s="29" t="s">
        <v>1513</v>
      </c>
      <c r="D1150" s="31">
        <v>5</v>
      </c>
      <c r="E1150" s="32">
        <f t="shared" si="17"/>
        <v>8928400</v>
      </c>
      <c r="F1150" s="33">
        <v>44642000</v>
      </c>
    </row>
    <row r="1151" spans="1:6">
      <c r="A1151" s="29">
        <v>1076</v>
      </c>
      <c r="B1151" s="34" t="s">
        <v>2109</v>
      </c>
      <c r="C1151" s="29" t="s">
        <v>1513</v>
      </c>
      <c r="D1151" s="31">
        <v>5</v>
      </c>
      <c r="E1151" s="32">
        <f t="shared" si="17"/>
        <v>8524400</v>
      </c>
      <c r="F1151" s="33">
        <v>42622000</v>
      </c>
    </row>
    <row r="1152" spans="1:6">
      <c r="A1152" s="29">
        <v>1077</v>
      </c>
      <c r="B1152" s="34" t="s">
        <v>2110</v>
      </c>
      <c r="C1152" s="29" t="s">
        <v>1513</v>
      </c>
      <c r="D1152" s="31">
        <v>5</v>
      </c>
      <c r="E1152" s="32">
        <f t="shared" si="17"/>
        <v>7196300</v>
      </c>
      <c r="F1152" s="33">
        <v>35981500</v>
      </c>
    </row>
    <row r="1153" spans="1:6">
      <c r="A1153" s="29">
        <v>1078</v>
      </c>
      <c r="B1153" s="34" t="s">
        <v>2111</v>
      </c>
      <c r="C1153" s="29" t="s">
        <v>1513</v>
      </c>
      <c r="D1153" s="31">
        <v>5</v>
      </c>
      <c r="E1153" s="32">
        <f t="shared" si="17"/>
        <v>7423500</v>
      </c>
      <c r="F1153" s="33">
        <v>37117500</v>
      </c>
    </row>
    <row r="1154" spans="1:6">
      <c r="A1154" s="29">
        <v>1079</v>
      </c>
      <c r="B1154" s="34" t="s">
        <v>2112</v>
      </c>
      <c r="C1154" s="29" t="s">
        <v>1655</v>
      </c>
      <c r="D1154" s="31">
        <v>3</v>
      </c>
      <c r="E1154" s="32">
        <f t="shared" si="17"/>
        <v>464600</v>
      </c>
      <c r="F1154" s="33">
        <v>1393800</v>
      </c>
    </row>
    <row r="1155" spans="1:6">
      <c r="A1155" s="29">
        <v>1080</v>
      </c>
      <c r="B1155" s="34" t="s">
        <v>2113</v>
      </c>
      <c r="C1155" s="29" t="s">
        <v>1513</v>
      </c>
      <c r="D1155" s="31">
        <v>20</v>
      </c>
      <c r="E1155" s="32">
        <f t="shared" si="17"/>
        <v>464600</v>
      </c>
      <c r="F1155" s="33">
        <v>9292000</v>
      </c>
    </row>
    <row r="1156" spans="1:6">
      <c r="A1156" s="29">
        <v>1081</v>
      </c>
      <c r="B1156" s="34" t="s">
        <v>2114</v>
      </c>
      <c r="C1156" s="29" t="s">
        <v>1513</v>
      </c>
      <c r="D1156" s="31">
        <v>20</v>
      </c>
      <c r="E1156" s="32">
        <f t="shared" si="17"/>
        <v>464600</v>
      </c>
      <c r="F1156" s="33">
        <v>9292000</v>
      </c>
    </row>
    <row r="1157" spans="1:6">
      <c r="A1157" s="29">
        <v>1082</v>
      </c>
      <c r="B1157" s="34" t="s">
        <v>2115</v>
      </c>
      <c r="C1157" s="29" t="s">
        <v>1513</v>
      </c>
      <c r="D1157" s="31">
        <v>20</v>
      </c>
      <c r="E1157" s="32">
        <f t="shared" si="17"/>
        <v>464600</v>
      </c>
      <c r="F1157" s="33">
        <v>9292000</v>
      </c>
    </row>
    <row r="1158" spans="1:6">
      <c r="A1158" s="29">
        <v>1083</v>
      </c>
      <c r="B1158" s="34" t="s">
        <v>2116</v>
      </c>
      <c r="C1158" s="29" t="s">
        <v>1655</v>
      </c>
      <c r="D1158" s="31">
        <v>1</v>
      </c>
      <c r="E1158" s="32">
        <f t="shared" si="17"/>
        <v>505000</v>
      </c>
      <c r="F1158" s="33">
        <v>505000</v>
      </c>
    </row>
    <row r="1159" spans="1:6">
      <c r="A1159" s="29">
        <v>1084</v>
      </c>
      <c r="B1159" s="34" t="s">
        <v>2117</v>
      </c>
      <c r="C1159" s="29" t="s">
        <v>1655</v>
      </c>
      <c r="D1159" s="31">
        <v>10</v>
      </c>
      <c r="E1159" s="32">
        <f t="shared" si="17"/>
        <v>525200</v>
      </c>
      <c r="F1159" s="33">
        <v>5252000</v>
      </c>
    </row>
    <row r="1160" spans="1:6">
      <c r="A1160" s="29"/>
      <c r="B1160" s="30" t="s">
        <v>1177</v>
      </c>
      <c r="C1160" s="29"/>
      <c r="D1160" s="31"/>
      <c r="E1160" s="32"/>
      <c r="F1160" s="33"/>
    </row>
    <row r="1161" spans="1:6">
      <c r="A1161" s="29"/>
      <c r="B1161" s="30" t="s">
        <v>1176</v>
      </c>
      <c r="C1161" s="29"/>
      <c r="D1161" s="31"/>
      <c r="E1161" s="32"/>
      <c r="F1161" s="33"/>
    </row>
    <row r="1162" spans="1:6">
      <c r="A1162" s="29">
        <v>1085</v>
      </c>
      <c r="B1162" s="34" t="s">
        <v>1175</v>
      </c>
      <c r="C1162" s="29" t="s">
        <v>1527</v>
      </c>
      <c r="D1162" s="31">
        <v>2</v>
      </c>
      <c r="E1162" s="32">
        <f t="shared" ref="E1162:E1225" si="18">F1162/D1162</f>
        <v>683100</v>
      </c>
      <c r="F1162" s="33">
        <v>1366200</v>
      </c>
    </row>
    <row r="1163" spans="1:6">
      <c r="A1163" s="29"/>
      <c r="B1163" s="30" t="s">
        <v>2118</v>
      </c>
      <c r="C1163" s="29"/>
      <c r="D1163" s="31"/>
      <c r="E1163" s="32"/>
      <c r="F1163" s="33"/>
    </row>
    <row r="1164" spans="1:6">
      <c r="A1164" s="29">
        <v>1086</v>
      </c>
      <c r="B1164" s="34" t="s">
        <v>1689</v>
      </c>
      <c r="C1164" s="29" t="s">
        <v>1513</v>
      </c>
      <c r="D1164" s="63">
        <v>1250</v>
      </c>
      <c r="E1164" s="64">
        <f t="shared" si="18"/>
        <v>199900</v>
      </c>
      <c r="F1164" s="65">
        <v>249875000</v>
      </c>
    </row>
    <row r="1165" spans="1:6">
      <c r="A1165" s="29"/>
      <c r="B1165" s="30" t="s">
        <v>2119</v>
      </c>
      <c r="C1165" s="29"/>
      <c r="D1165" s="31"/>
      <c r="E1165" s="32"/>
      <c r="F1165" s="33"/>
    </row>
    <row r="1166" spans="1:6">
      <c r="A1166" s="29">
        <v>1087</v>
      </c>
      <c r="B1166" s="34" t="s">
        <v>1693</v>
      </c>
      <c r="C1166" s="29" t="s">
        <v>1518</v>
      </c>
      <c r="D1166" s="31">
        <v>41300</v>
      </c>
      <c r="E1166" s="32">
        <f t="shared" si="18"/>
        <v>8260</v>
      </c>
      <c r="F1166" s="33">
        <v>341138000</v>
      </c>
    </row>
    <row r="1167" spans="1:6">
      <c r="A1167" s="29"/>
      <c r="B1167" s="30" t="s">
        <v>2120</v>
      </c>
      <c r="C1167" s="29"/>
      <c r="D1167" s="31"/>
      <c r="E1167" s="32"/>
      <c r="F1167" s="33"/>
    </row>
    <row r="1168" spans="1:6">
      <c r="A1168" s="29">
        <v>1088</v>
      </c>
      <c r="B1168" s="34" t="s">
        <v>1692</v>
      </c>
      <c r="C1168" s="29" t="s">
        <v>1513</v>
      </c>
      <c r="D1168" s="31">
        <v>140</v>
      </c>
      <c r="E1168" s="32">
        <f t="shared" si="18"/>
        <v>766500</v>
      </c>
      <c r="F1168" s="33">
        <v>107310000</v>
      </c>
    </row>
    <row r="1169" spans="1:6">
      <c r="A1169" s="29"/>
      <c r="B1169" s="30" t="s">
        <v>2121</v>
      </c>
      <c r="C1169" s="29"/>
      <c r="D1169" s="31"/>
      <c r="E1169" s="32"/>
      <c r="F1169" s="33"/>
    </row>
    <row r="1170" spans="1:6">
      <c r="A1170" s="29">
        <v>1089</v>
      </c>
      <c r="B1170" s="34" t="s">
        <v>2122</v>
      </c>
      <c r="C1170" s="29" t="s">
        <v>1513</v>
      </c>
      <c r="D1170" s="31">
        <v>740</v>
      </c>
      <c r="E1170" s="32">
        <f t="shared" si="18"/>
        <v>910800</v>
      </c>
      <c r="F1170" s="33">
        <v>673992000</v>
      </c>
    </row>
    <row r="1171" spans="1:6">
      <c r="A1171" s="29">
        <v>1090</v>
      </c>
      <c r="B1171" s="34" t="s">
        <v>1691</v>
      </c>
      <c r="C1171" s="29" t="s">
        <v>1513</v>
      </c>
      <c r="D1171" s="31">
        <v>12</v>
      </c>
      <c r="E1171" s="32">
        <f t="shared" si="18"/>
        <v>3158100</v>
      </c>
      <c r="F1171" s="33">
        <v>37897200</v>
      </c>
    </row>
    <row r="1172" spans="1:6">
      <c r="A1172" s="29"/>
      <c r="B1172" s="30" t="s">
        <v>2123</v>
      </c>
      <c r="C1172" s="29"/>
      <c r="D1172" s="31"/>
      <c r="E1172" s="32"/>
      <c r="F1172" s="33"/>
    </row>
    <row r="1173" spans="1:6" ht="20.399999999999999">
      <c r="A1173" s="29">
        <v>1091</v>
      </c>
      <c r="B1173" s="34" t="s">
        <v>1690</v>
      </c>
      <c r="C1173" s="29" t="s">
        <v>1518</v>
      </c>
      <c r="D1173" s="31">
        <v>11800</v>
      </c>
      <c r="E1173" s="32">
        <f t="shared" si="18"/>
        <v>7320</v>
      </c>
      <c r="F1173" s="33">
        <v>86376000</v>
      </c>
    </row>
    <row r="1174" spans="1:6">
      <c r="A1174" s="29"/>
      <c r="B1174" s="30" t="s">
        <v>2124</v>
      </c>
      <c r="C1174" s="29"/>
      <c r="D1174" s="31"/>
      <c r="E1174" s="32"/>
      <c r="F1174" s="33"/>
    </row>
    <row r="1175" spans="1:6">
      <c r="A1175" s="29">
        <v>1092</v>
      </c>
      <c r="B1175" s="34" t="s">
        <v>1689</v>
      </c>
      <c r="C1175" s="29" t="s">
        <v>1513</v>
      </c>
      <c r="D1175" s="31">
        <v>595</v>
      </c>
      <c r="E1175" s="32">
        <f t="shared" si="18"/>
        <v>766500</v>
      </c>
      <c r="F1175" s="33">
        <v>456067500</v>
      </c>
    </row>
    <row r="1176" spans="1:6">
      <c r="A1176" s="29"/>
      <c r="B1176" s="30" t="s">
        <v>2125</v>
      </c>
      <c r="C1176" s="29"/>
      <c r="D1176" s="31"/>
      <c r="E1176" s="32"/>
      <c r="F1176" s="33"/>
    </row>
    <row r="1177" spans="1:6" ht="20.399999999999999">
      <c r="A1177" s="29"/>
      <c r="B1177" s="30" t="s">
        <v>2126</v>
      </c>
      <c r="C1177" s="29"/>
      <c r="D1177" s="31"/>
      <c r="E1177" s="32"/>
      <c r="F1177" s="33"/>
    </row>
    <row r="1178" spans="1:6">
      <c r="A1178" s="29">
        <v>1093</v>
      </c>
      <c r="B1178" s="34" t="s">
        <v>1687</v>
      </c>
      <c r="C1178" s="29" t="s">
        <v>1513</v>
      </c>
      <c r="D1178" s="31">
        <v>140</v>
      </c>
      <c r="E1178" s="32">
        <f t="shared" si="18"/>
        <v>546000</v>
      </c>
      <c r="F1178" s="33">
        <v>76440000</v>
      </c>
    </row>
    <row r="1179" spans="1:6">
      <c r="A1179" s="29"/>
      <c r="B1179" s="30" t="s">
        <v>2127</v>
      </c>
      <c r="C1179" s="29"/>
      <c r="D1179" s="31"/>
      <c r="E1179" s="32"/>
      <c r="F1179" s="33"/>
    </row>
    <row r="1180" spans="1:6" ht="20.399999999999999">
      <c r="A1180" s="29">
        <v>1094</v>
      </c>
      <c r="B1180" s="34" t="s">
        <v>1686</v>
      </c>
      <c r="C1180" s="29" t="s">
        <v>1581</v>
      </c>
      <c r="D1180" s="31">
        <v>260</v>
      </c>
      <c r="E1180" s="32">
        <f t="shared" si="18"/>
        <v>536720</v>
      </c>
      <c r="F1180" s="33">
        <v>139547200</v>
      </c>
    </row>
    <row r="1181" spans="1:6">
      <c r="A1181" s="29"/>
      <c r="B1181" s="30" t="s">
        <v>2128</v>
      </c>
      <c r="C1181" s="29"/>
      <c r="D1181" s="31"/>
      <c r="E1181" s="32"/>
      <c r="F1181" s="33"/>
    </row>
    <row r="1182" spans="1:6">
      <c r="A1182" s="29">
        <v>1095</v>
      </c>
      <c r="B1182" s="34" t="s">
        <v>1685</v>
      </c>
      <c r="C1182" s="29" t="s">
        <v>1513</v>
      </c>
      <c r="D1182" s="31">
        <v>65</v>
      </c>
      <c r="E1182" s="32">
        <f t="shared" si="18"/>
        <v>683680</v>
      </c>
      <c r="F1182" s="33">
        <v>44439200</v>
      </c>
    </row>
    <row r="1183" spans="1:6">
      <c r="A1183" s="29"/>
      <c r="B1183" s="30" t="s">
        <v>2129</v>
      </c>
      <c r="C1183" s="29"/>
      <c r="D1183" s="31"/>
      <c r="E1183" s="32"/>
      <c r="F1183" s="33"/>
    </row>
    <row r="1184" spans="1:6">
      <c r="A1184" s="29">
        <v>1096</v>
      </c>
      <c r="B1184" s="34" t="s">
        <v>2130</v>
      </c>
      <c r="C1184" s="29" t="s">
        <v>1513</v>
      </c>
      <c r="D1184" s="31">
        <v>5</v>
      </c>
      <c r="E1184" s="32">
        <f t="shared" si="18"/>
        <v>980000</v>
      </c>
      <c r="F1184" s="33">
        <v>4900000</v>
      </c>
    </row>
    <row r="1185" spans="1:6">
      <c r="A1185" s="29"/>
      <c r="B1185" s="30" t="s">
        <v>2131</v>
      </c>
      <c r="C1185" s="29"/>
      <c r="D1185" s="31"/>
      <c r="E1185" s="32"/>
      <c r="F1185" s="33"/>
    </row>
    <row r="1186" spans="1:6">
      <c r="A1186" s="29">
        <v>1097</v>
      </c>
      <c r="B1186" s="34" t="s">
        <v>2132</v>
      </c>
      <c r="C1186" s="29" t="s">
        <v>1513</v>
      </c>
      <c r="D1186" s="31">
        <v>35</v>
      </c>
      <c r="E1186" s="32">
        <f t="shared" si="18"/>
        <v>1000000</v>
      </c>
      <c r="F1186" s="33">
        <v>35000000</v>
      </c>
    </row>
    <row r="1187" spans="1:6">
      <c r="A1187" s="29"/>
      <c r="B1187" s="30" t="s">
        <v>2133</v>
      </c>
      <c r="C1187" s="29"/>
      <c r="D1187" s="31"/>
      <c r="E1187" s="32"/>
      <c r="F1187" s="33"/>
    </row>
    <row r="1188" spans="1:6">
      <c r="A1188" s="29">
        <v>1098</v>
      </c>
      <c r="B1188" s="34" t="s">
        <v>2134</v>
      </c>
      <c r="C1188" s="29" t="s">
        <v>1513</v>
      </c>
      <c r="D1188" s="31">
        <v>170</v>
      </c>
      <c r="E1188" s="32">
        <f t="shared" si="18"/>
        <v>1020000</v>
      </c>
      <c r="F1188" s="33">
        <v>173400000</v>
      </c>
    </row>
    <row r="1189" spans="1:6">
      <c r="A1189" s="29"/>
      <c r="B1189" s="30" t="s">
        <v>1684</v>
      </c>
      <c r="C1189" s="29"/>
      <c r="D1189" s="31"/>
      <c r="E1189" s="32"/>
      <c r="F1189" s="33"/>
    </row>
    <row r="1190" spans="1:6">
      <c r="A1190" s="29"/>
      <c r="B1190" s="30" t="s">
        <v>2135</v>
      </c>
      <c r="C1190" s="29"/>
      <c r="D1190" s="31"/>
      <c r="E1190" s="32"/>
      <c r="F1190" s="33"/>
    </row>
    <row r="1191" spans="1:6">
      <c r="A1191" s="29">
        <v>1099</v>
      </c>
      <c r="B1191" s="34" t="s">
        <v>1679</v>
      </c>
      <c r="C1191" s="29" t="s">
        <v>1518</v>
      </c>
      <c r="D1191" s="31">
        <v>28000</v>
      </c>
      <c r="E1191" s="32">
        <f t="shared" si="18"/>
        <v>10450</v>
      </c>
      <c r="F1191" s="33">
        <v>292600000</v>
      </c>
    </row>
    <row r="1192" spans="1:6">
      <c r="A1192" s="29"/>
      <c r="B1192" s="30" t="s">
        <v>2136</v>
      </c>
      <c r="C1192" s="29"/>
      <c r="D1192" s="31"/>
      <c r="E1192" s="32"/>
      <c r="F1192" s="33"/>
    </row>
    <row r="1193" spans="1:6">
      <c r="A1193" s="29">
        <v>1100</v>
      </c>
      <c r="B1193" s="34" t="s">
        <v>1679</v>
      </c>
      <c r="C1193" s="29" t="s">
        <v>1518</v>
      </c>
      <c r="D1193" s="31">
        <v>13800</v>
      </c>
      <c r="E1193" s="32">
        <f t="shared" si="18"/>
        <v>10000</v>
      </c>
      <c r="F1193" s="33">
        <v>138000000</v>
      </c>
    </row>
    <row r="1194" spans="1:6">
      <c r="A1194" s="29"/>
      <c r="B1194" s="30" t="s">
        <v>1683</v>
      </c>
      <c r="C1194" s="29"/>
      <c r="D1194" s="31"/>
      <c r="E1194" s="32"/>
      <c r="F1194" s="33"/>
    </row>
    <row r="1195" spans="1:6">
      <c r="A1195" s="29">
        <v>1101</v>
      </c>
      <c r="B1195" s="34" t="s">
        <v>1679</v>
      </c>
      <c r="C1195" s="29" t="s">
        <v>1518</v>
      </c>
      <c r="D1195" s="31">
        <v>40000</v>
      </c>
      <c r="E1195" s="32">
        <f t="shared" si="18"/>
        <v>10250</v>
      </c>
      <c r="F1195" s="33">
        <v>410000000</v>
      </c>
    </row>
    <row r="1196" spans="1:6">
      <c r="A1196" s="29"/>
      <c r="B1196" s="30" t="s">
        <v>1682</v>
      </c>
      <c r="C1196" s="29"/>
      <c r="D1196" s="31"/>
      <c r="E1196" s="32"/>
      <c r="F1196" s="33"/>
    </row>
    <row r="1197" spans="1:6">
      <c r="A1197" s="29">
        <v>1102</v>
      </c>
      <c r="B1197" s="34" t="s">
        <v>1681</v>
      </c>
      <c r="C1197" s="29" t="s">
        <v>1518</v>
      </c>
      <c r="D1197" s="31">
        <v>2500</v>
      </c>
      <c r="E1197" s="32">
        <f t="shared" si="18"/>
        <v>10250</v>
      </c>
      <c r="F1197" s="33">
        <v>25625000</v>
      </c>
    </row>
    <row r="1198" spans="1:6">
      <c r="A1198" s="29"/>
      <c r="B1198" s="30" t="s">
        <v>1680</v>
      </c>
      <c r="C1198" s="29"/>
      <c r="D1198" s="31"/>
      <c r="E1198" s="32"/>
      <c r="F1198" s="33"/>
    </row>
    <row r="1199" spans="1:6">
      <c r="A1199" s="29">
        <v>1103</v>
      </c>
      <c r="B1199" s="34" t="s">
        <v>1679</v>
      </c>
      <c r="C1199" s="29" t="s">
        <v>1514</v>
      </c>
      <c r="D1199" s="31">
        <v>14000</v>
      </c>
      <c r="E1199" s="32">
        <f t="shared" si="18"/>
        <v>11950</v>
      </c>
      <c r="F1199" s="33">
        <v>167300000</v>
      </c>
    </row>
    <row r="1200" spans="1:6">
      <c r="A1200" s="29"/>
      <c r="B1200" s="30" t="s">
        <v>1678</v>
      </c>
      <c r="C1200" s="29"/>
      <c r="D1200" s="31"/>
      <c r="E1200" s="32"/>
      <c r="F1200" s="33"/>
    </row>
    <row r="1201" spans="1:6">
      <c r="A1201" s="29">
        <v>1104</v>
      </c>
      <c r="B1201" s="34" t="s">
        <v>1677</v>
      </c>
      <c r="C1201" s="29" t="s">
        <v>1518</v>
      </c>
      <c r="D1201" s="31">
        <v>8500</v>
      </c>
      <c r="E1201" s="32">
        <f t="shared" si="18"/>
        <v>10000</v>
      </c>
      <c r="F1201" s="33">
        <v>85000000</v>
      </c>
    </row>
    <row r="1202" spans="1:6">
      <c r="A1202" s="29"/>
      <c r="B1202" s="30" t="s">
        <v>2137</v>
      </c>
      <c r="C1202" s="29"/>
      <c r="D1202" s="31"/>
      <c r="E1202" s="32"/>
      <c r="F1202" s="33"/>
    </row>
    <row r="1203" spans="1:6">
      <c r="A1203" s="29">
        <v>1105</v>
      </c>
      <c r="B1203" s="34" t="s">
        <v>1679</v>
      </c>
      <c r="C1203" s="29" t="s">
        <v>1518</v>
      </c>
      <c r="D1203" s="31">
        <v>3000</v>
      </c>
      <c r="E1203" s="32">
        <f t="shared" si="18"/>
        <v>10000</v>
      </c>
      <c r="F1203" s="33">
        <v>30000000</v>
      </c>
    </row>
    <row r="1204" spans="1:6">
      <c r="A1204" s="29"/>
      <c r="B1204" s="30" t="s">
        <v>1676</v>
      </c>
      <c r="C1204" s="29"/>
      <c r="D1204" s="38"/>
      <c r="E1204" s="32"/>
      <c r="F1204" s="39"/>
    </row>
    <row r="1205" spans="1:6">
      <c r="A1205" s="29">
        <v>1106</v>
      </c>
      <c r="B1205" s="34" t="s">
        <v>2138</v>
      </c>
      <c r="C1205" s="29" t="s">
        <v>1514</v>
      </c>
      <c r="D1205" s="31">
        <v>10</v>
      </c>
      <c r="E1205" s="32">
        <f t="shared" si="18"/>
        <v>452580</v>
      </c>
      <c r="F1205" s="33">
        <v>4525800</v>
      </c>
    </row>
    <row r="1206" spans="1:6">
      <c r="A1206" s="29">
        <v>1107</v>
      </c>
      <c r="B1206" s="34" t="s">
        <v>1675</v>
      </c>
      <c r="C1206" s="29" t="s">
        <v>1514</v>
      </c>
      <c r="D1206" s="31">
        <v>10</v>
      </c>
      <c r="E1206" s="32">
        <f t="shared" si="18"/>
        <v>443720</v>
      </c>
      <c r="F1206" s="33">
        <v>4437200</v>
      </c>
    </row>
    <row r="1207" spans="1:6">
      <c r="A1207" s="29">
        <v>1108</v>
      </c>
      <c r="B1207" s="34" t="s">
        <v>1673</v>
      </c>
      <c r="C1207" s="29" t="s">
        <v>1524</v>
      </c>
      <c r="D1207" s="31">
        <v>3</v>
      </c>
      <c r="E1207" s="32">
        <f t="shared" si="18"/>
        <v>3890010</v>
      </c>
      <c r="F1207" s="33">
        <v>11670030</v>
      </c>
    </row>
    <row r="1208" spans="1:6">
      <c r="A1208" s="29">
        <v>1109</v>
      </c>
      <c r="B1208" s="34" t="s">
        <v>1671</v>
      </c>
      <c r="C1208" s="29" t="s">
        <v>1524</v>
      </c>
      <c r="D1208" s="31">
        <v>3</v>
      </c>
      <c r="E1208" s="32">
        <f t="shared" si="18"/>
        <v>3890010</v>
      </c>
      <c r="F1208" s="33">
        <v>11670030</v>
      </c>
    </row>
    <row r="1209" spans="1:6">
      <c r="A1209" s="29">
        <v>1110</v>
      </c>
      <c r="B1209" s="57" t="s">
        <v>1672</v>
      </c>
      <c r="C1209" s="56" t="s">
        <v>1513</v>
      </c>
      <c r="D1209" s="31">
        <v>3</v>
      </c>
      <c r="E1209" s="32">
        <f t="shared" si="18"/>
        <v>3890010</v>
      </c>
      <c r="F1209" s="33">
        <v>11670030</v>
      </c>
    </row>
    <row r="1210" spans="1:6">
      <c r="A1210" s="29">
        <v>1111</v>
      </c>
      <c r="B1210" s="34" t="s">
        <v>2139</v>
      </c>
      <c r="C1210" s="29" t="s">
        <v>1513</v>
      </c>
      <c r="D1210" s="31">
        <v>10</v>
      </c>
      <c r="E1210" s="32">
        <f t="shared" si="18"/>
        <v>1254400</v>
      </c>
      <c r="F1210" s="33">
        <v>12544000</v>
      </c>
    </row>
    <row r="1211" spans="1:6">
      <c r="A1211" s="29">
        <v>1112</v>
      </c>
      <c r="B1211" s="34" t="s">
        <v>1011</v>
      </c>
      <c r="C1211" s="29" t="s">
        <v>1513</v>
      </c>
      <c r="D1211" s="31">
        <v>2</v>
      </c>
      <c r="E1211" s="32">
        <f t="shared" si="18"/>
        <v>1254400</v>
      </c>
      <c r="F1211" s="33">
        <v>2508800</v>
      </c>
    </row>
    <row r="1212" spans="1:6">
      <c r="A1212" s="29">
        <v>1113</v>
      </c>
      <c r="B1212" s="34" t="s">
        <v>1669</v>
      </c>
      <c r="C1212" s="29" t="s">
        <v>1527</v>
      </c>
      <c r="D1212" s="31">
        <v>22</v>
      </c>
      <c r="E1212" s="32">
        <f t="shared" si="18"/>
        <v>107470</v>
      </c>
      <c r="F1212" s="33">
        <v>2364340</v>
      </c>
    </row>
    <row r="1213" spans="1:6" ht="15">
      <c r="A1213" s="29">
        <v>1114</v>
      </c>
      <c r="B1213" s="34" t="s">
        <v>2140</v>
      </c>
      <c r="C1213" s="29" t="s">
        <v>1521</v>
      </c>
      <c r="D1213" s="31">
        <v>3200</v>
      </c>
      <c r="E1213" s="32">
        <f t="shared" si="18"/>
        <v>106720</v>
      </c>
      <c r="F1213" s="33">
        <v>341504000</v>
      </c>
    </row>
    <row r="1214" spans="1:6" ht="15">
      <c r="A1214" s="29">
        <v>1115</v>
      </c>
      <c r="B1214" s="34" t="s">
        <v>2141</v>
      </c>
      <c r="C1214" s="29" t="s">
        <v>1521</v>
      </c>
      <c r="D1214" s="31">
        <v>1800</v>
      </c>
      <c r="E1214" s="32">
        <f t="shared" si="18"/>
        <v>106720</v>
      </c>
      <c r="F1214" s="33">
        <v>192096000</v>
      </c>
    </row>
    <row r="1215" spans="1:6">
      <c r="A1215" s="29">
        <v>1116</v>
      </c>
      <c r="B1215" s="34" t="s">
        <v>1668</v>
      </c>
      <c r="C1215" s="29" t="s">
        <v>1513</v>
      </c>
      <c r="D1215" s="31">
        <v>4</v>
      </c>
      <c r="E1215" s="32">
        <f t="shared" si="18"/>
        <v>1793580</v>
      </c>
      <c r="F1215" s="33">
        <v>7174320</v>
      </c>
    </row>
    <row r="1216" spans="1:6">
      <c r="A1216" s="29">
        <v>1117</v>
      </c>
      <c r="B1216" s="34" t="s">
        <v>1667</v>
      </c>
      <c r="C1216" s="29" t="s">
        <v>1513</v>
      </c>
      <c r="D1216" s="31">
        <v>3</v>
      </c>
      <c r="E1216" s="32">
        <f t="shared" si="18"/>
        <v>1790020</v>
      </c>
      <c r="F1216" s="33">
        <v>5370060</v>
      </c>
    </row>
    <row r="1217" spans="1:6">
      <c r="A1217" s="29">
        <v>1118</v>
      </c>
      <c r="B1217" s="34" t="s">
        <v>1666</v>
      </c>
      <c r="C1217" s="29" t="s">
        <v>1524</v>
      </c>
      <c r="D1217" s="31">
        <v>22</v>
      </c>
      <c r="E1217" s="32">
        <f t="shared" si="18"/>
        <v>261950</v>
      </c>
      <c r="F1217" s="33">
        <v>5762900</v>
      </c>
    </row>
    <row r="1218" spans="1:6">
      <c r="A1218" s="29">
        <v>1119</v>
      </c>
      <c r="B1218" s="34" t="s">
        <v>1665</v>
      </c>
      <c r="C1218" s="29" t="s">
        <v>1524</v>
      </c>
      <c r="D1218" s="31">
        <v>10</v>
      </c>
      <c r="E1218" s="32">
        <f t="shared" si="18"/>
        <v>396000</v>
      </c>
      <c r="F1218" s="33">
        <v>3960000</v>
      </c>
    </row>
    <row r="1219" spans="1:6">
      <c r="A1219" s="29">
        <v>1120</v>
      </c>
      <c r="B1219" s="34" t="s">
        <v>1664</v>
      </c>
      <c r="C1219" s="29" t="s">
        <v>1513</v>
      </c>
      <c r="D1219" s="31">
        <v>2</v>
      </c>
      <c r="E1219" s="32">
        <f t="shared" si="18"/>
        <v>2629520</v>
      </c>
      <c r="F1219" s="33">
        <v>5259040</v>
      </c>
    </row>
    <row r="1220" spans="1:6">
      <c r="A1220" s="29">
        <v>1121</v>
      </c>
      <c r="B1220" s="34" t="s">
        <v>1663</v>
      </c>
      <c r="C1220" s="29" t="s">
        <v>1513</v>
      </c>
      <c r="D1220" s="31">
        <v>2</v>
      </c>
      <c r="E1220" s="32">
        <f t="shared" si="18"/>
        <v>2629520</v>
      </c>
      <c r="F1220" s="33">
        <v>5259040</v>
      </c>
    </row>
    <row r="1221" spans="1:6" ht="20.399999999999999">
      <c r="A1221" s="29">
        <v>1122</v>
      </c>
      <c r="B1221" s="34" t="s">
        <v>1662</v>
      </c>
      <c r="C1221" s="29" t="s">
        <v>1513</v>
      </c>
      <c r="D1221" s="31">
        <v>2</v>
      </c>
      <c r="E1221" s="32">
        <f t="shared" si="18"/>
        <v>2629520</v>
      </c>
      <c r="F1221" s="33">
        <v>5259040</v>
      </c>
    </row>
    <row r="1222" spans="1:6">
      <c r="A1222" s="29">
        <v>1123</v>
      </c>
      <c r="B1222" s="34" t="s">
        <v>2142</v>
      </c>
      <c r="C1222" s="29" t="s">
        <v>1513</v>
      </c>
      <c r="D1222" s="31">
        <v>37</v>
      </c>
      <c r="E1222" s="32">
        <f t="shared" si="18"/>
        <v>2325060</v>
      </c>
      <c r="F1222" s="33">
        <v>86027220</v>
      </c>
    </row>
    <row r="1223" spans="1:6">
      <c r="A1223" s="29">
        <v>1124</v>
      </c>
      <c r="B1223" s="34" t="s">
        <v>1661</v>
      </c>
      <c r="C1223" s="29" t="s">
        <v>1518</v>
      </c>
      <c r="D1223" s="31">
        <v>950</v>
      </c>
      <c r="E1223" s="32">
        <f t="shared" si="18"/>
        <v>65740</v>
      </c>
      <c r="F1223" s="33">
        <v>62453000</v>
      </c>
    </row>
    <row r="1224" spans="1:6">
      <c r="A1224" s="29">
        <v>1125</v>
      </c>
      <c r="B1224" s="34" t="s">
        <v>1660</v>
      </c>
      <c r="C1224" s="29" t="s">
        <v>1518</v>
      </c>
      <c r="D1224" s="31">
        <v>400</v>
      </c>
      <c r="E1224" s="32">
        <f t="shared" si="18"/>
        <v>109560</v>
      </c>
      <c r="F1224" s="33">
        <v>43824000</v>
      </c>
    </row>
    <row r="1225" spans="1:6">
      <c r="A1225" s="29">
        <v>1126</v>
      </c>
      <c r="B1225" s="34" t="s">
        <v>1659</v>
      </c>
      <c r="C1225" s="29" t="s">
        <v>1514</v>
      </c>
      <c r="D1225" s="31">
        <v>11000</v>
      </c>
      <c r="E1225" s="32">
        <f t="shared" si="18"/>
        <v>6370</v>
      </c>
      <c r="F1225" s="33">
        <v>70070000</v>
      </c>
    </row>
    <row r="1226" spans="1:6">
      <c r="A1226" s="29">
        <v>1127</v>
      </c>
      <c r="B1226" s="34" t="s">
        <v>2143</v>
      </c>
      <c r="C1226" s="29" t="s">
        <v>1658</v>
      </c>
      <c r="D1226" s="31">
        <v>5</v>
      </c>
      <c r="E1226" s="32">
        <f t="shared" ref="E1226:E1289" si="19">F1226/D1226</f>
        <v>2590</v>
      </c>
      <c r="F1226" s="33">
        <v>12950</v>
      </c>
    </row>
    <row r="1227" spans="1:6">
      <c r="A1227" s="29">
        <v>1128</v>
      </c>
      <c r="B1227" s="34" t="s">
        <v>1657</v>
      </c>
      <c r="C1227" s="29" t="s">
        <v>1513</v>
      </c>
      <c r="D1227" s="63">
        <v>50</v>
      </c>
      <c r="E1227" s="64">
        <f t="shared" si="19"/>
        <v>477750</v>
      </c>
      <c r="F1227" s="65">
        <v>23887500</v>
      </c>
    </row>
    <row r="1228" spans="1:6">
      <c r="A1228" s="29">
        <v>1129</v>
      </c>
      <c r="B1228" s="34" t="s">
        <v>1656</v>
      </c>
      <c r="C1228" s="29" t="s">
        <v>1513</v>
      </c>
      <c r="D1228" s="31">
        <v>2</v>
      </c>
      <c r="E1228" s="32">
        <f t="shared" si="19"/>
        <v>2341370</v>
      </c>
      <c r="F1228" s="33">
        <v>4682740</v>
      </c>
    </row>
    <row r="1229" spans="1:6">
      <c r="A1229" s="29">
        <v>1130</v>
      </c>
      <c r="B1229" s="34" t="s">
        <v>2144</v>
      </c>
      <c r="C1229" s="29" t="s">
        <v>1527</v>
      </c>
      <c r="D1229" s="31">
        <v>5</v>
      </c>
      <c r="E1229" s="32">
        <f t="shared" si="19"/>
        <v>81200</v>
      </c>
      <c r="F1229" s="33">
        <v>406000</v>
      </c>
    </row>
    <row r="1230" spans="1:6">
      <c r="A1230" s="29">
        <v>1131</v>
      </c>
      <c r="B1230" s="34" t="s">
        <v>1654</v>
      </c>
      <c r="C1230" s="29" t="s">
        <v>1655</v>
      </c>
      <c r="D1230" s="31">
        <v>8</v>
      </c>
      <c r="E1230" s="32">
        <f t="shared" si="19"/>
        <v>2797400</v>
      </c>
      <c r="F1230" s="33">
        <v>22379200</v>
      </c>
    </row>
    <row r="1231" spans="1:6">
      <c r="A1231" s="29">
        <v>1132</v>
      </c>
      <c r="B1231" s="34" t="s">
        <v>1653</v>
      </c>
      <c r="C1231" s="29" t="s">
        <v>1513</v>
      </c>
      <c r="D1231" s="31">
        <v>13</v>
      </c>
      <c r="E1231" s="32">
        <f t="shared" si="19"/>
        <v>314340</v>
      </c>
      <c r="F1231" s="33">
        <v>4086420</v>
      </c>
    </row>
    <row r="1232" spans="1:6">
      <c r="A1232" s="29">
        <v>1133</v>
      </c>
      <c r="B1232" s="34" t="s">
        <v>1652</v>
      </c>
      <c r="C1232" s="29" t="s">
        <v>1513</v>
      </c>
      <c r="D1232" s="31">
        <v>8</v>
      </c>
      <c r="E1232" s="32">
        <f t="shared" si="19"/>
        <v>261950</v>
      </c>
      <c r="F1232" s="33">
        <v>2095600</v>
      </c>
    </row>
    <row r="1233" spans="1:6">
      <c r="A1233" s="29">
        <v>1134</v>
      </c>
      <c r="B1233" s="34" t="s">
        <v>1651</v>
      </c>
      <c r="C1233" s="29" t="s">
        <v>1513</v>
      </c>
      <c r="D1233" s="31">
        <v>8</v>
      </c>
      <c r="E1233" s="32">
        <f t="shared" si="19"/>
        <v>219540</v>
      </c>
      <c r="F1233" s="33">
        <v>1756320</v>
      </c>
    </row>
    <row r="1234" spans="1:6">
      <c r="A1234" s="29">
        <v>1135</v>
      </c>
      <c r="B1234" s="34" t="s">
        <v>1636</v>
      </c>
      <c r="C1234" s="29" t="s">
        <v>1513</v>
      </c>
      <c r="D1234" s="31">
        <v>60</v>
      </c>
      <c r="E1234" s="32">
        <f t="shared" si="19"/>
        <v>219540</v>
      </c>
      <c r="F1234" s="33">
        <v>13172400</v>
      </c>
    </row>
    <row r="1235" spans="1:6">
      <c r="A1235" s="29">
        <v>1136</v>
      </c>
      <c r="B1235" s="34" t="s">
        <v>1650</v>
      </c>
      <c r="C1235" s="29" t="s">
        <v>1513</v>
      </c>
      <c r="D1235" s="31">
        <v>1</v>
      </c>
      <c r="E1235" s="32">
        <f t="shared" si="19"/>
        <v>874130</v>
      </c>
      <c r="F1235" s="33">
        <v>874130</v>
      </c>
    </row>
    <row r="1236" spans="1:6">
      <c r="A1236" s="29">
        <v>1137</v>
      </c>
      <c r="B1236" s="34" t="s">
        <v>1649</v>
      </c>
      <c r="C1236" s="29" t="s">
        <v>1513</v>
      </c>
      <c r="D1236" s="31">
        <v>4</v>
      </c>
      <c r="E1236" s="32">
        <f t="shared" si="19"/>
        <v>1051560</v>
      </c>
      <c r="F1236" s="33">
        <v>4206240</v>
      </c>
    </row>
    <row r="1237" spans="1:6">
      <c r="A1237" s="29">
        <v>1138</v>
      </c>
      <c r="B1237" s="34" t="s">
        <v>1648</v>
      </c>
      <c r="C1237" s="29" t="s">
        <v>1513</v>
      </c>
      <c r="D1237" s="31">
        <v>5</v>
      </c>
      <c r="E1237" s="32">
        <f t="shared" si="19"/>
        <v>1170280</v>
      </c>
      <c r="F1237" s="33">
        <v>5851400</v>
      </c>
    </row>
    <row r="1238" spans="1:6">
      <c r="A1238" s="29">
        <v>1139</v>
      </c>
      <c r="B1238" s="34" t="s">
        <v>2145</v>
      </c>
      <c r="C1238" s="29" t="s">
        <v>1527</v>
      </c>
      <c r="D1238" s="31">
        <v>3</v>
      </c>
      <c r="E1238" s="32">
        <f t="shared" si="19"/>
        <v>1170280</v>
      </c>
      <c r="F1238" s="33">
        <v>3510840</v>
      </c>
    </row>
    <row r="1239" spans="1:6">
      <c r="A1239" s="29">
        <v>1140</v>
      </c>
      <c r="B1239" s="34" t="s">
        <v>1647</v>
      </c>
      <c r="C1239" s="29" t="s">
        <v>1513</v>
      </c>
      <c r="D1239" s="31">
        <v>2</v>
      </c>
      <c r="E1239" s="32">
        <f t="shared" si="19"/>
        <v>1476920</v>
      </c>
      <c r="F1239" s="33">
        <v>2953840</v>
      </c>
    </row>
    <row r="1240" spans="1:6">
      <c r="A1240" s="29">
        <v>1141</v>
      </c>
      <c r="B1240" s="34" t="s">
        <v>1646</v>
      </c>
      <c r="C1240" s="29" t="s">
        <v>1514</v>
      </c>
      <c r="D1240" s="31">
        <v>31000</v>
      </c>
      <c r="E1240" s="32">
        <f t="shared" si="19"/>
        <v>1180</v>
      </c>
      <c r="F1240" s="33">
        <v>36580000</v>
      </c>
    </row>
    <row r="1241" spans="1:6">
      <c r="A1241" s="29">
        <v>1142</v>
      </c>
      <c r="B1241" s="34" t="s">
        <v>1645</v>
      </c>
      <c r="C1241" s="29" t="s">
        <v>1513</v>
      </c>
      <c r="D1241" s="31">
        <v>1</v>
      </c>
      <c r="E1241" s="32">
        <f t="shared" si="19"/>
        <v>2409070</v>
      </c>
      <c r="F1241" s="33">
        <v>2409070</v>
      </c>
    </row>
    <row r="1242" spans="1:6">
      <c r="A1242" s="29">
        <v>1143</v>
      </c>
      <c r="B1242" s="34" t="s">
        <v>1644</v>
      </c>
      <c r="C1242" s="29" t="s">
        <v>1513</v>
      </c>
      <c r="D1242" s="31">
        <v>1</v>
      </c>
      <c r="E1242" s="32">
        <f t="shared" si="19"/>
        <v>3455300</v>
      </c>
      <c r="F1242" s="33">
        <v>3455300</v>
      </c>
    </row>
    <row r="1243" spans="1:6">
      <c r="A1243" s="29">
        <v>1144</v>
      </c>
      <c r="B1243" s="34" t="s">
        <v>1643</v>
      </c>
      <c r="C1243" s="29" t="s">
        <v>1513</v>
      </c>
      <c r="D1243" s="31">
        <v>1</v>
      </c>
      <c r="E1243" s="32">
        <f t="shared" si="19"/>
        <v>2326400</v>
      </c>
      <c r="F1243" s="33">
        <v>2326400</v>
      </c>
    </row>
    <row r="1244" spans="1:6">
      <c r="A1244" s="29">
        <v>1145</v>
      </c>
      <c r="B1244" s="34" t="s">
        <v>1641</v>
      </c>
      <c r="C1244" s="29" t="s">
        <v>1514</v>
      </c>
      <c r="D1244" s="31">
        <v>2000</v>
      </c>
      <c r="E1244" s="32">
        <f t="shared" si="19"/>
        <v>8240</v>
      </c>
      <c r="F1244" s="33">
        <v>16480000</v>
      </c>
    </row>
    <row r="1245" spans="1:6">
      <c r="A1245" s="29">
        <v>1146</v>
      </c>
      <c r="B1245" s="34" t="s">
        <v>2146</v>
      </c>
      <c r="C1245" s="29" t="s">
        <v>1514</v>
      </c>
      <c r="D1245" s="31">
        <v>8000</v>
      </c>
      <c r="E1245" s="32">
        <f t="shared" si="19"/>
        <v>980</v>
      </c>
      <c r="F1245" s="33">
        <v>7840000</v>
      </c>
    </row>
    <row r="1246" spans="1:6">
      <c r="A1246" s="29">
        <v>1147</v>
      </c>
      <c r="B1246" s="34" t="s">
        <v>1639</v>
      </c>
      <c r="C1246" s="29" t="s">
        <v>1513</v>
      </c>
      <c r="D1246" s="63">
        <v>1</v>
      </c>
      <c r="E1246" s="64">
        <f t="shared" si="19"/>
        <v>1330960</v>
      </c>
      <c r="F1246" s="65">
        <v>1330960</v>
      </c>
    </row>
    <row r="1247" spans="1:6" ht="15">
      <c r="A1247" s="29">
        <v>1148</v>
      </c>
      <c r="B1247" s="34" t="s">
        <v>1638</v>
      </c>
      <c r="C1247" s="29" t="s">
        <v>1518</v>
      </c>
      <c r="D1247" s="31">
        <v>800</v>
      </c>
      <c r="E1247" s="32">
        <f t="shared" si="19"/>
        <v>9800</v>
      </c>
      <c r="F1247" s="33">
        <v>7840000</v>
      </c>
    </row>
    <row r="1248" spans="1:6">
      <c r="A1248" s="29">
        <v>1149</v>
      </c>
      <c r="B1248" s="34" t="s">
        <v>3511</v>
      </c>
      <c r="C1248" s="29" t="s">
        <v>1634</v>
      </c>
      <c r="D1248" s="31">
        <v>200</v>
      </c>
      <c r="E1248" s="32">
        <f t="shared" si="19"/>
        <v>26200</v>
      </c>
      <c r="F1248" s="33">
        <v>5240000</v>
      </c>
    </row>
    <row r="1249" spans="1:6">
      <c r="A1249" s="29">
        <v>1150</v>
      </c>
      <c r="B1249" s="34" t="s">
        <v>1637</v>
      </c>
      <c r="C1249" s="29" t="s">
        <v>1513</v>
      </c>
      <c r="D1249" s="31">
        <v>20</v>
      </c>
      <c r="E1249" s="32">
        <f t="shared" si="19"/>
        <v>219540</v>
      </c>
      <c r="F1249" s="33">
        <v>4390800</v>
      </c>
    </row>
    <row r="1250" spans="1:6">
      <c r="A1250" s="29">
        <v>1151</v>
      </c>
      <c r="B1250" s="34" t="s">
        <v>2147</v>
      </c>
      <c r="C1250" s="29" t="s">
        <v>1634</v>
      </c>
      <c r="D1250" s="31">
        <v>50</v>
      </c>
      <c r="E1250" s="32">
        <f t="shared" si="19"/>
        <v>31432</v>
      </c>
      <c r="F1250" s="33">
        <v>1571600</v>
      </c>
    </row>
    <row r="1251" spans="1:6">
      <c r="A1251" s="29">
        <v>1152</v>
      </c>
      <c r="B1251" s="34" t="s">
        <v>1632</v>
      </c>
      <c r="C1251" s="29" t="s">
        <v>1527</v>
      </c>
      <c r="D1251" s="63">
        <v>1</v>
      </c>
      <c r="E1251" s="64">
        <f t="shared" si="19"/>
        <v>1859687</v>
      </c>
      <c r="F1251" s="65">
        <v>1859687</v>
      </c>
    </row>
    <row r="1252" spans="1:6">
      <c r="A1252" s="29">
        <v>1153</v>
      </c>
      <c r="B1252" s="34" t="s">
        <v>1631</v>
      </c>
      <c r="C1252" s="29" t="s">
        <v>1513</v>
      </c>
      <c r="D1252" s="31">
        <v>16</v>
      </c>
      <c r="E1252" s="32">
        <f t="shared" si="19"/>
        <v>4727650</v>
      </c>
      <c r="F1252" s="33">
        <v>75642400</v>
      </c>
    </row>
    <row r="1253" spans="1:6">
      <c r="A1253" s="29">
        <v>1154</v>
      </c>
      <c r="B1253" s="34" t="s">
        <v>1629</v>
      </c>
      <c r="C1253" s="29" t="s">
        <v>1630</v>
      </c>
      <c r="D1253" s="31">
        <v>100</v>
      </c>
      <c r="E1253" s="32">
        <f t="shared" si="19"/>
        <v>68100</v>
      </c>
      <c r="F1253" s="33">
        <v>6810000</v>
      </c>
    </row>
    <row r="1254" spans="1:6">
      <c r="A1254" s="29">
        <v>1155</v>
      </c>
      <c r="B1254" s="34" t="s">
        <v>1628</v>
      </c>
      <c r="C1254" s="29" t="s">
        <v>1527</v>
      </c>
      <c r="D1254" s="31">
        <v>1</v>
      </c>
      <c r="E1254" s="32">
        <f t="shared" si="19"/>
        <v>642400</v>
      </c>
      <c r="F1254" s="33">
        <v>642400</v>
      </c>
    </row>
    <row r="1255" spans="1:6">
      <c r="A1255" s="29"/>
      <c r="B1255" s="30" t="s">
        <v>1627</v>
      </c>
      <c r="C1255" s="29"/>
      <c r="D1255" s="31"/>
      <c r="E1255" s="32"/>
      <c r="F1255" s="33"/>
    </row>
    <row r="1256" spans="1:6">
      <c r="A1256" s="29">
        <v>1156</v>
      </c>
      <c r="B1256" s="34" t="s">
        <v>1626</v>
      </c>
      <c r="C1256" s="29" t="s">
        <v>1527</v>
      </c>
      <c r="D1256" s="31">
        <v>1</v>
      </c>
      <c r="E1256" s="32">
        <f t="shared" si="19"/>
        <v>1322180</v>
      </c>
      <c r="F1256" s="33">
        <v>1322180</v>
      </c>
    </row>
    <row r="1257" spans="1:6">
      <c r="A1257" s="29"/>
      <c r="B1257" s="30" t="s">
        <v>1625</v>
      </c>
      <c r="C1257" s="29"/>
      <c r="D1257" s="31"/>
      <c r="E1257" s="32"/>
      <c r="F1257" s="33"/>
    </row>
    <row r="1258" spans="1:6">
      <c r="A1258" s="29"/>
      <c r="B1258" s="30" t="s">
        <v>2148</v>
      </c>
      <c r="C1258" s="29"/>
      <c r="D1258" s="31"/>
      <c r="E1258" s="32"/>
      <c r="F1258" s="33"/>
    </row>
    <row r="1259" spans="1:6" ht="15">
      <c r="A1259" s="29">
        <v>1157</v>
      </c>
      <c r="B1259" s="34" t="s">
        <v>1624</v>
      </c>
      <c r="C1259" s="29" t="s">
        <v>1537</v>
      </c>
      <c r="D1259" s="31">
        <v>10</v>
      </c>
      <c r="E1259" s="32">
        <f t="shared" si="19"/>
        <v>80000</v>
      </c>
      <c r="F1259" s="33">
        <v>800000</v>
      </c>
    </row>
    <row r="1260" spans="1:6" ht="15">
      <c r="A1260" s="29">
        <v>1158</v>
      </c>
      <c r="B1260" s="34" t="s">
        <v>1569</v>
      </c>
      <c r="C1260" s="29" t="s">
        <v>1537</v>
      </c>
      <c r="D1260" s="31">
        <v>1000</v>
      </c>
      <c r="E1260" s="32">
        <f t="shared" si="19"/>
        <v>61800</v>
      </c>
      <c r="F1260" s="33">
        <v>61800000</v>
      </c>
    </row>
    <row r="1261" spans="1:6" ht="15">
      <c r="A1261" s="29">
        <v>1159</v>
      </c>
      <c r="B1261" s="34" t="s">
        <v>1569</v>
      </c>
      <c r="C1261" s="29" t="s">
        <v>1521</v>
      </c>
      <c r="D1261" s="31">
        <v>10</v>
      </c>
      <c r="E1261" s="32">
        <f t="shared" si="19"/>
        <v>80000</v>
      </c>
      <c r="F1261" s="33">
        <v>800000</v>
      </c>
    </row>
    <row r="1262" spans="1:6" ht="15">
      <c r="A1262" s="29">
        <v>1160</v>
      </c>
      <c r="B1262" s="34" t="s">
        <v>1623</v>
      </c>
      <c r="C1262" s="29" t="s">
        <v>1537</v>
      </c>
      <c r="D1262" s="31">
        <v>1</v>
      </c>
      <c r="E1262" s="32">
        <f t="shared" si="19"/>
        <v>178000</v>
      </c>
      <c r="F1262" s="33">
        <v>178000</v>
      </c>
    </row>
    <row r="1263" spans="1:6">
      <c r="A1263" s="29">
        <v>1161</v>
      </c>
      <c r="B1263" s="66" t="s">
        <v>1622</v>
      </c>
      <c r="C1263" s="67" t="s">
        <v>1521</v>
      </c>
      <c r="D1263" s="31">
        <v>70</v>
      </c>
      <c r="E1263" s="32">
        <f t="shared" si="19"/>
        <v>188000</v>
      </c>
      <c r="F1263" s="33">
        <v>13160000</v>
      </c>
    </row>
    <row r="1264" spans="1:6">
      <c r="A1264" s="29">
        <v>1162</v>
      </c>
      <c r="B1264" s="66" t="s">
        <v>1621</v>
      </c>
      <c r="C1264" s="67" t="s">
        <v>1513</v>
      </c>
      <c r="D1264" s="31">
        <v>30</v>
      </c>
      <c r="E1264" s="32">
        <f t="shared" si="19"/>
        <v>2794400</v>
      </c>
      <c r="F1264" s="33">
        <v>83832000</v>
      </c>
    </row>
    <row r="1265" spans="1:6">
      <c r="A1265" s="29">
        <v>1163</v>
      </c>
      <c r="B1265" s="34" t="s">
        <v>1620</v>
      </c>
      <c r="C1265" s="29" t="s">
        <v>1521</v>
      </c>
      <c r="D1265" s="31">
        <v>11</v>
      </c>
      <c r="E1265" s="32">
        <f t="shared" si="19"/>
        <v>3460000</v>
      </c>
      <c r="F1265" s="33">
        <v>38060000</v>
      </c>
    </row>
    <row r="1266" spans="1:6">
      <c r="A1266" s="29">
        <v>1164</v>
      </c>
      <c r="B1266" s="34" t="s">
        <v>1619</v>
      </c>
      <c r="C1266" s="29" t="s">
        <v>1521</v>
      </c>
      <c r="D1266" s="31">
        <v>9</v>
      </c>
      <c r="E1266" s="32">
        <f t="shared" si="19"/>
        <v>1237000</v>
      </c>
      <c r="F1266" s="33">
        <v>11133000</v>
      </c>
    </row>
    <row r="1267" spans="1:6">
      <c r="A1267" s="29">
        <v>1165</v>
      </c>
      <c r="B1267" s="34" t="s">
        <v>1618</v>
      </c>
      <c r="C1267" s="29" t="s">
        <v>1514</v>
      </c>
      <c r="D1267" s="31">
        <v>7000</v>
      </c>
      <c r="E1267" s="32">
        <f t="shared" si="19"/>
        <v>4800</v>
      </c>
      <c r="F1267" s="33">
        <v>33600000</v>
      </c>
    </row>
    <row r="1268" spans="1:6" ht="15">
      <c r="A1268" s="29">
        <v>1166</v>
      </c>
      <c r="B1268" s="34" t="s">
        <v>1617</v>
      </c>
      <c r="C1268" s="29" t="s">
        <v>1233</v>
      </c>
      <c r="D1268" s="31">
        <v>30</v>
      </c>
      <c r="E1268" s="32">
        <f t="shared" si="19"/>
        <v>8276400</v>
      </c>
      <c r="F1268" s="33">
        <v>248292000</v>
      </c>
    </row>
    <row r="1269" spans="1:6">
      <c r="A1269" s="29">
        <v>1167</v>
      </c>
      <c r="B1269" s="41" t="s">
        <v>2149</v>
      </c>
      <c r="C1269" s="29" t="s">
        <v>1616</v>
      </c>
      <c r="D1269" s="31">
        <v>10</v>
      </c>
      <c r="E1269" s="32">
        <f t="shared" si="19"/>
        <v>9500000</v>
      </c>
      <c r="F1269" s="33">
        <v>95000000</v>
      </c>
    </row>
    <row r="1270" spans="1:6">
      <c r="A1270" s="29">
        <v>1168</v>
      </c>
      <c r="B1270" s="41" t="s">
        <v>1614</v>
      </c>
      <c r="C1270" s="29" t="s">
        <v>1615</v>
      </c>
      <c r="D1270" s="31">
        <v>112</v>
      </c>
      <c r="E1270" s="32">
        <f t="shared" si="19"/>
        <v>57000</v>
      </c>
      <c r="F1270" s="33">
        <v>6384000</v>
      </c>
    </row>
    <row r="1271" spans="1:6" ht="15">
      <c r="A1271" s="29">
        <v>1169</v>
      </c>
      <c r="B1271" s="41" t="s">
        <v>3508</v>
      </c>
      <c r="C1271" s="29" t="s">
        <v>1521</v>
      </c>
      <c r="D1271" s="63">
        <v>8</v>
      </c>
      <c r="E1271" s="64">
        <f t="shared" si="19"/>
        <v>1480000</v>
      </c>
      <c r="F1271" s="65">
        <v>11840000</v>
      </c>
    </row>
    <row r="1272" spans="1:6">
      <c r="A1272" s="29">
        <v>1170</v>
      </c>
      <c r="B1272" s="41" t="s">
        <v>3507</v>
      </c>
      <c r="C1272" s="29" t="s">
        <v>1521</v>
      </c>
      <c r="D1272" s="31">
        <v>6</v>
      </c>
      <c r="E1272" s="32">
        <f t="shared" si="19"/>
        <v>5340000</v>
      </c>
      <c r="F1272" s="33">
        <v>32040000</v>
      </c>
    </row>
    <row r="1273" spans="1:6">
      <c r="A1273" s="29">
        <v>1171</v>
      </c>
      <c r="B1273" s="41" t="s">
        <v>3506</v>
      </c>
      <c r="C1273" s="29" t="s">
        <v>1521</v>
      </c>
      <c r="D1273" s="31">
        <v>6</v>
      </c>
      <c r="E1273" s="32">
        <f t="shared" si="19"/>
        <v>5340000</v>
      </c>
      <c r="F1273" s="33">
        <v>32040000</v>
      </c>
    </row>
    <row r="1274" spans="1:6">
      <c r="A1274" s="29">
        <v>1172</v>
      </c>
      <c r="B1274" s="34" t="s">
        <v>3505</v>
      </c>
      <c r="C1274" s="29" t="s">
        <v>1524</v>
      </c>
      <c r="D1274" s="31">
        <v>24</v>
      </c>
      <c r="E1274" s="32">
        <f t="shared" si="19"/>
        <v>2821000</v>
      </c>
      <c r="F1274" s="33">
        <v>67704000</v>
      </c>
    </row>
    <row r="1275" spans="1:6" ht="15">
      <c r="A1275" s="29">
        <v>1173</v>
      </c>
      <c r="B1275" s="41" t="s">
        <v>1612</v>
      </c>
      <c r="C1275" s="29" t="s">
        <v>1521</v>
      </c>
      <c r="D1275" s="31">
        <v>200</v>
      </c>
      <c r="E1275" s="32">
        <f t="shared" si="19"/>
        <v>148000</v>
      </c>
      <c r="F1275" s="33">
        <v>29600000</v>
      </c>
    </row>
    <row r="1276" spans="1:6">
      <c r="A1276" s="29">
        <v>1174</v>
      </c>
      <c r="B1276" s="34" t="s">
        <v>1611</v>
      </c>
      <c r="C1276" s="29" t="s">
        <v>1542</v>
      </c>
      <c r="D1276" s="31">
        <v>25</v>
      </c>
      <c r="E1276" s="32">
        <f t="shared" si="19"/>
        <v>3260000</v>
      </c>
      <c r="F1276" s="33">
        <v>81500000</v>
      </c>
    </row>
    <row r="1277" spans="1:6" ht="15">
      <c r="A1277" s="29">
        <v>1175</v>
      </c>
      <c r="B1277" s="34" t="s">
        <v>1610</v>
      </c>
      <c r="C1277" s="29" t="s">
        <v>1521</v>
      </c>
      <c r="D1277" s="31">
        <v>25</v>
      </c>
      <c r="E1277" s="32">
        <f t="shared" si="19"/>
        <v>710000</v>
      </c>
      <c r="F1277" s="33">
        <v>17750000</v>
      </c>
    </row>
    <row r="1278" spans="1:6" ht="15">
      <c r="A1278" s="29">
        <v>1176</v>
      </c>
      <c r="B1278" s="34" t="s">
        <v>1608</v>
      </c>
      <c r="C1278" s="29" t="s">
        <v>1521</v>
      </c>
      <c r="D1278" s="31">
        <v>15</v>
      </c>
      <c r="E1278" s="32">
        <f t="shared" si="19"/>
        <v>935600</v>
      </c>
      <c r="F1278" s="33">
        <v>14034000</v>
      </c>
    </row>
    <row r="1279" spans="1:6" ht="15">
      <c r="A1279" s="61">
        <v>1177</v>
      </c>
      <c r="B1279" s="62" t="s">
        <v>1607</v>
      </c>
      <c r="C1279" s="29" t="s">
        <v>1521</v>
      </c>
      <c r="D1279" s="63">
        <v>9</v>
      </c>
      <c r="E1279" s="64">
        <f t="shared" si="19"/>
        <v>714000</v>
      </c>
      <c r="F1279" s="65">
        <v>6426000</v>
      </c>
    </row>
    <row r="1280" spans="1:6">
      <c r="A1280" s="29">
        <v>1178</v>
      </c>
      <c r="B1280" s="41" t="s">
        <v>1605</v>
      </c>
      <c r="C1280" s="29" t="s">
        <v>1535</v>
      </c>
      <c r="D1280" s="31">
        <v>70</v>
      </c>
      <c r="E1280" s="32">
        <f t="shared" si="19"/>
        <v>425000</v>
      </c>
      <c r="F1280" s="33">
        <v>29750000</v>
      </c>
    </row>
    <row r="1281" spans="1:6" ht="15">
      <c r="A1281" s="29">
        <v>1179</v>
      </c>
      <c r="B1281" s="34" t="s">
        <v>1604</v>
      </c>
      <c r="C1281" s="29" t="s">
        <v>1521</v>
      </c>
      <c r="D1281" s="31">
        <v>8</v>
      </c>
      <c r="E1281" s="32">
        <f t="shared" si="19"/>
        <v>2524000</v>
      </c>
      <c r="F1281" s="33">
        <v>20192000</v>
      </c>
    </row>
    <row r="1282" spans="1:6" ht="15">
      <c r="A1282" s="29">
        <v>1180</v>
      </c>
      <c r="B1282" s="41" t="s">
        <v>1603</v>
      </c>
      <c r="C1282" s="29" t="s">
        <v>1521</v>
      </c>
      <c r="D1282" s="31">
        <v>260</v>
      </c>
      <c r="E1282" s="32">
        <f t="shared" si="19"/>
        <v>108000</v>
      </c>
      <c r="F1282" s="33">
        <v>28080000</v>
      </c>
    </row>
    <row r="1283" spans="1:6">
      <c r="A1283" s="29">
        <v>1181</v>
      </c>
      <c r="B1283" s="41" t="s">
        <v>1609</v>
      </c>
      <c r="C1283" s="29" t="s">
        <v>1513</v>
      </c>
      <c r="D1283" s="31">
        <v>20</v>
      </c>
      <c r="E1283" s="32">
        <f t="shared" si="19"/>
        <v>900000</v>
      </c>
      <c r="F1283" s="33">
        <v>18000000</v>
      </c>
    </row>
    <row r="1284" spans="1:6">
      <c r="A1284" s="29">
        <v>1182</v>
      </c>
      <c r="B1284" s="41" t="s">
        <v>2150</v>
      </c>
      <c r="C1284" s="29" t="s">
        <v>1527</v>
      </c>
      <c r="D1284" s="31">
        <v>1</v>
      </c>
      <c r="E1284" s="32">
        <f t="shared" si="19"/>
        <v>6723750</v>
      </c>
      <c r="F1284" s="33">
        <v>6723750</v>
      </c>
    </row>
    <row r="1285" spans="1:6">
      <c r="A1285" s="29">
        <v>1183</v>
      </c>
      <c r="B1285" s="34" t="s">
        <v>2151</v>
      </c>
      <c r="C1285" s="29" t="s">
        <v>1527</v>
      </c>
      <c r="D1285" s="31">
        <v>1</v>
      </c>
      <c r="E1285" s="32">
        <f t="shared" si="19"/>
        <v>6820275</v>
      </c>
      <c r="F1285" s="33">
        <v>6820275</v>
      </c>
    </row>
    <row r="1286" spans="1:6">
      <c r="A1286" s="29">
        <v>1184</v>
      </c>
      <c r="B1286" s="34" t="s">
        <v>2152</v>
      </c>
      <c r="C1286" s="29" t="s">
        <v>1527</v>
      </c>
      <c r="D1286" s="31">
        <v>1</v>
      </c>
      <c r="E1286" s="32">
        <f t="shared" si="19"/>
        <v>11011000</v>
      </c>
      <c r="F1286" s="33">
        <v>11011000</v>
      </c>
    </row>
    <row r="1287" spans="1:6">
      <c r="A1287" s="29">
        <v>1185</v>
      </c>
      <c r="B1287" s="34" t="s">
        <v>2153</v>
      </c>
      <c r="C1287" s="29" t="s">
        <v>1527</v>
      </c>
      <c r="D1287" s="31">
        <v>1</v>
      </c>
      <c r="E1287" s="32">
        <f t="shared" si="19"/>
        <v>6732000</v>
      </c>
      <c r="F1287" s="33">
        <v>6732000</v>
      </c>
    </row>
    <row r="1288" spans="1:6">
      <c r="A1288" s="29">
        <v>1186</v>
      </c>
      <c r="B1288" s="34" t="s">
        <v>2154</v>
      </c>
      <c r="C1288" s="29" t="s">
        <v>1527</v>
      </c>
      <c r="D1288" s="31">
        <v>1</v>
      </c>
      <c r="E1288" s="32">
        <f t="shared" si="19"/>
        <v>9652500</v>
      </c>
      <c r="F1288" s="33">
        <v>9652500</v>
      </c>
    </row>
    <row r="1289" spans="1:6">
      <c r="A1289" s="29">
        <v>1187</v>
      </c>
      <c r="B1289" s="34" t="s">
        <v>2155</v>
      </c>
      <c r="C1289" s="29" t="s">
        <v>1527</v>
      </c>
      <c r="D1289" s="31">
        <v>1</v>
      </c>
      <c r="E1289" s="32">
        <f t="shared" si="19"/>
        <v>8447175</v>
      </c>
      <c r="F1289" s="33">
        <v>8447175</v>
      </c>
    </row>
    <row r="1290" spans="1:6">
      <c r="A1290" s="29">
        <v>1188</v>
      </c>
      <c r="B1290" s="41" t="s">
        <v>2156</v>
      </c>
      <c r="C1290" s="29" t="s">
        <v>1527</v>
      </c>
      <c r="D1290" s="31">
        <v>1</v>
      </c>
      <c r="E1290" s="32">
        <f t="shared" ref="E1290:E1353" si="20">F1290/D1290</f>
        <v>10395000</v>
      </c>
      <c r="F1290" s="33">
        <v>10395000</v>
      </c>
    </row>
    <row r="1291" spans="1:6">
      <c r="A1291" s="29">
        <v>1189</v>
      </c>
      <c r="B1291" s="34" t="s">
        <v>2157</v>
      </c>
      <c r="C1291" s="29" t="s">
        <v>1527</v>
      </c>
      <c r="D1291" s="31">
        <v>1</v>
      </c>
      <c r="E1291" s="32">
        <f t="shared" si="20"/>
        <v>16321800</v>
      </c>
      <c r="F1291" s="33">
        <v>16321800</v>
      </c>
    </row>
    <row r="1292" spans="1:6">
      <c r="A1292" s="29">
        <v>1190</v>
      </c>
      <c r="B1292" s="34" t="s">
        <v>2158</v>
      </c>
      <c r="C1292" s="29" t="s">
        <v>1527</v>
      </c>
      <c r="D1292" s="31">
        <v>1</v>
      </c>
      <c r="E1292" s="32">
        <f t="shared" si="20"/>
        <v>12045000</v>
      </c>
      <c r="F1292" s="33">
        <v>12045000</v>
      </c>
    </row>
    <row r="1293" spans="1:6">
      <c r="A1293" s="29">
        <v>1191</v>
      </c>
      <c r="B1293" s="34" t="s">
        <v>2159</v>
      </c>
      <c r="C1293" s="29" t="s">
        <v>1527</v>
      </c>
      <c r="D1293" s="31">
        <v>1</v>
      </c>
      <c r="E1293" s="32">
        <f t="shared" si="20"/>
        <v>10450000</v>
      </c>
      <c r="F1293" s="33">
        <v>10450000</v>
      </c>
    </row>
    <row r="1294" spans="1:6">
      <c r="A1294" s="29">
        <v>1192</v>
      </c>
      <c r="B1294" s="34" t="s">
        <v>2160</v>
      </c>
      <c r="C1294" s="29" t="s">
        <v>1527</v>
      </c>
      <c r="D1294" s="31">
        <v>1</v>
      </c>
      <c r="E1294" s="32">
        <f t="shared" si="20"/>
        <v>12320000</v>
      </c>
      <c r="F1294" s="33">
        <v>12320000</v>
      </c>
    </row>
    <row r="1295" spans="1:6">
      <c r="A1295" s="29">
        <v>1193</v>
      </c>
      <c r="B1295" s="34" t="s">
        <v>2161</v>
      </c>
      <c r="C1295" s="29" t="s">
        <v>1527</v>
      </c>
      <c r="D1295" s="31">
        <v>1</v>
      </c>
      <c r="E1295" s="32">
        <f t="shared" si="20"/>
        <v>8085000</v>
      </c>
      <c r="F1295" s="33">
        <v>8085000</v>
      </c>
    </row>
    <row r="1296" spans="1:6">
      <c r="A1296" s="29">
        <v>1194</v>
      </c>
      <c r="B1296" s="34" t="s">
        <v>2162</v>
      </c>
      <c r="C1296" s="29" t="s">
        <v>1527</v>
      </c>
      <c r="D1296" s="31">
        <v>1</v>
      </c>
      <c r="E1296" s="32">
        <f t="shared" si="20"/>
        <v>9392625</v>
      </c>
      <c r="F1296" s="33">
        <v>9392625</v>
      </c>
    </row>
    <row r="1297" spans="1:6">
      <c r="A1297" s="29">
        <v>1195</v>
      </c>
      <c r="B1297" s="41" t="s">
        <v>2163</v>
      </c>
      <c r="C1297" s="29" t="s">
        <v>1527</v>
      </c>
      <c r="D1297" s="31">
        <v>1</v>
      </c>
      <c r="E1297" s="32">
        <f t="shared" si="20"/>
        <v>9710501</v>
      </c>
      <c r="F1297" s="33">
        <v>9710501</v>
      </c>
    </row>
    <row r="1298" spans="1:6">
      <c r="A1298" s="29">
        <v>1196</v>
      </c>
      <c r="B1298" s="41" t="s">
        <v>2164</v>
      </c>
      <c r="C1298" s="29" t="s">
        <v>1527</v>
      </c>
      <c r="D1298" s="31">
        <v>1</v>
      </c>
      <c r="E1298" s="32">
        <f t="shared" si="20"/>
        <v>3382500</v>
      </c>
      <c r="F1298" s="33">
        <v>3382500</v>
      </c>
    </row>
    <row r="1299" spans="1:6">
      <c r="A1299" s="29">
        <v>1197</v>
      </c>
      <c r="B1299" s="41" t="s">
        <v>2165</v>
      </c>
      <c r="C1299" s="29" t="s">
        <v>1527</v>
      </c>
      <c r="D1299" s="31">
        <v>1</v>
      </c>
      <c r="E1299" s="32">
        <f t="shared" si="20"/>
        <v>3423750</v>
      </c>
      <c r="F1299" s="33">
        <v>3423750</v>
      </c>
    </row>
    <row r="1300" spans="1:6">
      <c r="A1300" s="29">
        <v>1198</v>
      </c>
      <c r="B1300" s="41" t="s">
        <v>2166</v>
      </c>
      <c r="C1300" s="29" t="s">
        <v>1527</v>
      </c>
      <c r="D1300" s="31">
        <v>1</v>
      </c>
      <c r="E1300" s="32">
        <f t="shared" si="20"/>
        <v>7425000</v>
      </c>
      <c r="F1300" s="33">
        <v>7425000</v>
      </c>
    </row>
    <row r="1301" spans="1:6">
      <c r="A1301" s="29">
        <v>1199</v>
      </c>
      <c r="B1301" s="41" t="s">
        <v>2167</v>
      </c>
      <c r="C1301" s="29" t="s">
        <v>1527</v>
      </c>
      <c r="D1301" s="31">
        <v>1</v>
      </c>
      <c r="E1301" s="32">
        <f t="shared" si="20"/>
        <v>8827500</v>
      </c>
      <c r="F1301" s="33">
        <v>8827500</v>
      </c>
    </row>
    <row r="1302" spans="1:6">
      <c r="A1302" s="29">
        <v>1200</v>
      </c>
      <c r="B1302" s="34" t="s">
        <v>2168</v>
      </c>
      <c r="C1302" s="29" t="s">
        <v>1527</v>
      </c>
      <c r="D1302" s="31">
        <v>1</v>
      </c>
      <c r="E1302" s="32">
        <f t="shared" si="20"/>
        <v>5005801</v>
      </c>
      <c r="F1302" s="33">
        <v>5005801</v>
      </c>
    </row>
    <row r="1303" spans="1:6">
      <c r="A1303" s="29">
        <v>1201</v>
      </c>
      <c r="B1303" s="34" t="s">
        <v>2169</v>
      </c>
      <c r="C1303" s="29" t="s">
        <v>1527</v>
      </c>
      <c r="D1303" s="31">
        <v>1</v>
      </c>
      <c r="E1303" s="32">
        <f t="shared" si="20"/>
        <v>5193989</v>
      </c>
      <c r="F1303" s="33">
        <v>5193989</v>
      </c>
    </row>
    <row r="1304" spans="1:6">
      <c r="A1304" s="29">
        <v>1202</v>
      </c>
      <c r="B1304" s="41" t="s">
        <v>2170</v>
      </c>
      <c r="C1304" s="29" t="s">
        <v>1527</v>
      </c>
      <c r="D1304" s="31">
        <v>1</v>
      </c>
      <c r="E1304" s="32">
        <f t="shared" si="20"/>
        <v>7837500</v>
      </c>
      <c r="F1304" s="33">
        <v>7837500</v>
      </c>
    </row>
    <row r="1305" spans="1:6">
      <c r="A1305" s="29">
        <v>1203</v>
      </c>
      <c r="B1305" s="41" t="s">
        <v>2171</v>
      </c>
      <c r="C1305" s="29" t="s">
        <v>1527</v>
      </c>
      <c r="D1305" s="31">
        <v>1</v>
      </c>
      <c r="E1305" s="32">
        <f t="shared" si="20"/>
        <v>5043438</v>
      </c>
      <c r="F1305" s="33">
        <v>5043438</v>
      </c>
    </row>
    <row r="1306" spans="1:6">
      <c r="A1306" s="29">
        <v>1204</v>
      </c>
      <c r="B1306" s="34" t="s">
        <v>2172</v>
      </c>
      <c r="C1306" s="29" t="s">
        <v>1527</v>
      </c>
      <c r="D1306" s="31">
        <v>1</v>
      </c>
      <c r="E1306" s="32">
        <f t="shared" si="20"/>
        <v>5692500</v>
      </c>
      <c r="F1306" s="33">
        <v>5692500</v>
      </c>
    </row>
    <row r="1307" spans="1:6">
      <c r="A1307" s="29">
        <v>1205</v>
      </c>
      <c r="B1307" s="34" t="s">
        <v>2173</v>
      </c>
      <c r="C1307" s="29" t="s">
        <v>1527</v>
      </c>
      <c r="D1307" s="31">
        <v>1</v>
      </c>
      <c r="E1307" s="32">
        <f t="shared" si="20"/>
        <v>10147500</v>
      </c>
      <c r="F1307" s="33">
        <v>10147500</v>
      </c>
    </row>
    <row r="1308" spans="1:6">
      <c r="A1308" s="29">
        <v>1206</v>
      </c>
      <c r="B1308" s="41" t="s">
        <v>2174</v>
      </c>
      <c r="C1308" s="29" t="s">
        <v>1527</v>
      </c>
      <c r="D1308" s="31">
        <v>1</v>
      </c>
      <c r="E1308" s="32">
        <f t="shared" si="20"/>
        <v>6050000</v>
      </c>
      <c r="F1308" s="33">
        <v>6050000</v>
      </c>
    </row>
    <row r="1309" spans="1:6">
      <c r="A1309" s="29">
        <v>1207</v>
      </c>
      <c r="B1309" s="41" t="s">
        <v>2175</v>
      </c>
      <c r="C1309" s="29" t="s">
        <v>1527</v>
      </c>
      <c r="D1309" s="31">
        <v>1</v>
      </c>
      <c r="E1309" s="32">
        <f t="shared" si="20"/>
        <v>6050000</v>
      </c>
      <c r="F1309" s="33">
        <v>6050000</v>
      </c>
    </row>
    <row r="1310" spans="1:6">
      <c r="A1310" s="29">
        <v>1208</v>
      </c>
      <c r="B1310" s="34" t="s">
        <v>2176</v>
      </c>
      <c r="C1310" s="29" t="s">
        <v>1527</v>
      </c>
      <c r="D1310" s="31">
        <v>1</v>
      </c>
      <c r="E1310" s="32">
        <f t="shared" si="20"/>
        <v>5857500</v>
      </c>
      <c r="F1310" s="33">
        <v>5857500</v>
      </c>
    </row>
    <row r="1311" spans="1:6">
      <c r="A1311" s="29">
        <v>1209</v>
      </c>
      <c r="B1311" s="34" t="s">
        <v>2177</v>
      </c>
      <c r="C1311" s="29" t="s">
        <v>1527</v>
      </c>
      <c r="D1311" s="31">
        <v>1</v>
      </c>
      <c r="E1311" s="32">
        <f t="shared" si="20"/>
        <v>9487500</v>
      </c>
      <c r="F1311" s="33">
        <v>9487500</v>
      </c>
    </row>
    <row r="1312" spans="1:6">
      <c r="A1312" s="29">
        <v>1210</v>
      </c>
      <c r="B1312" s="41" t="s">
        <v>2178</v>
      </c>
      <c r="C1312" s="29" t="s">
        <v>1527</v>
      </c>
      <c r="D1312" s="63">
        <v>1</v>
      </c>
      <c r="E1312" s="64">
        <f t="shared" si="20"/>
        <v>8910000</v>
      </c>
      <c r="F1312" s="65">
        <v>8910000</v>
      </c>
    </row>
    <row r="1313" spans="1:6">
      <c r="A1313" s="29">
        <v>1211</v>
      </c>
      <c r="B1313" s="34" t="s">
        <v>2179</v>
      </c>
      <c r="C1313" s="29" t="s">
        <v>1527</v>
      </c>
      <c r="D1313" s="63">
        <v>1</v>
      </c>
      <c r="E1313" s="64">
        <f t="shared" si="20"/>
        <v>11550000</v>
      </c>
      <c r="F1313" s="65">
        <v>11550000</v>
      </c>
    </row>
    <row r="1314" spans="1:6">
      <c r="A1314" s="29">
        <v>1212</v>
      </c>
      <c r="B1314" s="34" t="s">
        <v>2180</v>
      </c>
      <c r="C1314" s="29" t="s">
        <v>1527</v>
      </c>
      <c r="D1314" s="31">
        <v>1</v>
      </c>
      <c r="E1314" s="32">
        <f t="shared" si="20"/>
        <v>9982500</v>
      </c>
      <c r="F1314" s="33">
        <v>9982500</v>
      </c>
    </row>
    <row r="1315" spans="1:6">
      <c r="A1315" s="29">
        <v>1213</v>
      </c>
      <c r="B1315" s="34" t="s">
        <v>2181</v>
      </c>
      <c r="C1315" s="29" t="s">
        <v>1527</v>
      </c>
      <c r="D1315" s="31">
        <v>1</v>
      </c>
      <c r="E1315" s="32">
        <f t="shared" si="20"/>
        <v>8827500</v>
      </c>
      <c r="F1315" s="33">
        <v>8827500</v>
      </c>
    </row>
    <row r="1316" spans="1:6">
      <c r="A1316" s="29">
        <v>1214</v>
      </c>
      <c r="B1316" s="34" t="s">
        <v>2182</v>
      </c>
      <c r="C1316" s="29" t="s">
        <v>1527</v>
      </c>
      <c r="D1316" s="31">
        <v>1</v>
      </c>
      <c r="E1316" s="32">
        <f t="shared" si="20"/>
        <v>7672500</v>
      </c>
      <c r="F1316" s="33">
        <v>7672500</v>
      </c>
    </row>
    <row r="1317" spans="1:6">
      <c r="A1317" s="29">
        <v>1215</v>
      </c>
      <c r="B1317" s="34" t="s">
        <v>2183</v>
      </c>
      <c r="C1317" s="29" t="s">
        <v>1527</v>
      </c>
      <c r="D1317" s="31">
        <v>1</v>
      </c>
      <c r="E1317" s="32">
        <f t="shared" si="20"/>
        <v>5833828</v>
      </c>
      <c r="F1317" s="33">
        <v>5833828</v>
      </c>
    </row>
    <row r="1318" spans="1:6">
      <c r="A1318" s="29">
        <v>1216</v>
      </c>
      <c r="B1318" s="34" t="s">
        <v>2184</v>
      </c>
      <c r="C1318" s="29" t="s">
        <v>1527</v>
      </c>
      <c r="D1318" s="31">
        <v>1</v>
      </c>
      <c r="E1318" s="32">
        <f t="shared" si="20"/>
        <v>7837500</v>
      </c>
      <c r="F1318" s="33">
        <v>7837500</v>
      </c>
    </row>
    <row r="1319" spans="1:6">
      <c r="A1319" s="29">
        <v>1217</v>
      </c>
      <c r="B1319" s="34" t="s">
        <v>2185</v>
      </c>
      <c r="C1319" s="29" t="s">
        <v>1527</v>
      </c>
      <c r="D1319" s="31">
        <v>1</v>
      </c>
      <c r="E1319" s="32">
        <f t="shared" si="20"/>
        <v>4441237</v>
      </c>
      <c r="F1319" s="33">
        <v>4441237</v>
      </c>
    </row>
    <row r="1320" spans="1:6">
      <c r="A1320" s="29">
        <v>1218</v>
      </c>
      <c r="B1320" s="34" t="s">
        <v>2186</v>
      </c>
      <c r="C1320" s="29" t="s">
        <v>1527</v>
      </c>
      <c r="D1320" s="31">
        <v>1</v>
      </c>
      <c r="E1320" s="32">
        <f t="shared" si="20"/>
        <v>5857500</v>
      </c>
      <c r="F1320" s="33">
        <v>5857500</v>
      </c>
    </row>
    <row r="1321" spans="1:6">
      <c r="A1321" s="56">
        <v>1219</v>
      </c>
      <c r="B1321" s="57" t="s">
        <v>2187</v>
      </c>
      <c r="C1321" s="56" t="s">
        <v>1527</v>
      </c>
      <c r="D1321" s="58">
        <v>1</v>
      </c>
      <c r="E1321" s="59">
        <f t="shared" si="20"/>
        <v>6600000</v>
      </c>
      <c r="F1321" s="60">
        <v>6600000</v>
      </c>
    </row>
    <row r="1322" spans="1:6">
      <c r="A1322" s="29">
        <v>1220</v>
      </c>
      <c r="B1322" s="34" t="s">
        <v>2188</v>
      </c>
      <c r="C1322" s="29" t="s">
        <v>1524</v>
      </c>
      <c r="D1322" s="31">
        <v>1</v>
      </c>
      <c r="E1322" s="32">
        <f t="shared" si="20"/>
        <v>26411000</v>
      </c>
      <c r="F1322" s="33">
        <v>26411000</v>
      </c>
    </row>
    <row r="1323" spans="1:6">
      <c r="A1323" s="29">
        <v>1221</v>
      </c>
      <c r="B1323" s="34" t="s">
        <v>2189</v>
      </c>
      <c r="C1323" s="29" t="s">
        <v>1524</v>
      </c>
      <c r="D1323" s="31">
        <v>1</v>
      </c>
      <c r="E1323" s="32">
        <f t="shared" si="20"/>
        <v>4851000</v>
      </c>
      <c r="F1323" s="33">
        <v>4851000</v>
      </c>
    </row>
    <row r="1324" spans="1:6">
      <c r="A1324" s="29">
        <v>1222</v>
      </c>
      <c r="B1324" s="34" t="s">
        <v>2190</v>
      </c>
      <c r="C1324" s="29" t="s">
        <v>1527</v>
      </c>
      <c r="D1324" s="31">
        <v>1</v>
      </c>
      <c r="E1324" s="32">
        <f t="shared" si="20"/>
        <v>3773000</v>
      </c>
      <c r="F1324" s="33">
        <v>3773000</v>
      </c>
    </row>
    <row r="1325" spans="1:6">
      <c r="A1325" s="29">
        <v>1223</v>
      </c>
      <c r="B1325" s="34" t="s">
        <v>2191</v>
      </c>
      <c r="C1325" s="29" t="s">
        <v>1527</v>
      </c>
      <c r="D1325" s="31">
        <v>1</v>
      </c>
      <c r="E1325" s="32">
        <f t="shared" si="20"/>
        <v>3375900</v>
      </c>
      <c r="F1325" s="33">
        <v>3375900</v>
      </c>
    </row>
    <row r="1326" spans="1:6">
      <c r="A1326" s="29">
        <v>1224</v>
      </c>
      <c r="B1326" s="57" t="s">
        <v>2192</v>
      </c>
      <c r="C1326" s="29" t="s">
        <v>1527</v>
      </c>
      <c r="D1326" s="31">
        <v>1</v>
      </c>
      <c r="E1326" s="32">
        <f t="shared" si="20"/>
        <v>2263800</v>
      </c>
      <c r="F1326" s="33">
        <v>2263800</v>
      </c>
    </row>
    <row r="1327" spans="1:6">
      <c r="A1327" s="29">
        <v>1225</v>
      </c>
      <c r="B1327" s="34" t="s">
        <v>2193</v>
      </c>
      <c r="C1327" s="29" t="s">
        <v>1527</v>
      </c>
      <c r="D1327" s="31">
        <v>1</v>
      </c>
      <c r="E1327" s="32">
        <f t="shared" si="20"/>
        <v>5060000</v>
      </c>
      <c r="F1327" s="33">
        <v>5060000</v>
      </c>
    </row>
    <row r="1328" spans="1:6">
      <c r="A1328" s="29">
        <v>1226</v>
      </c>
      <c r="B1328" s="34" t="s">
        <v>2194</v>
      </c>
      <c r="C1328" s="29" t="s">
        <v>1514</v>
      </c>
      <c r="D1328" s="31">
        <v>1</v>
      </c>
      <c r="E1328" s="32">
        <f t="shared" si="20"/>
        <v>10450</v>
      </c>
      <c r="F1328" s="33">
        <v>10450</v>
      </c>
    </row>
    <row r="1329" spans="1:6">
      <c r="A1329" s="29">
        <v>1227</v>
      </c>
      <c r="B1329" s="34" t="s">
        <v>2195</v>
      </c>
      <c r="C1329" s="29" t="s">
        <v>1514</v>
      </c>
      <c r="D1329" s="31">
        <v>1</v>
      </c>
      <c r="E1329" s="32">
        <f t="shared" si="20"/>
        <v>2310000</v>
      </c>
      <c r="F1329" s="33">
        <v>2310000</v>
      </c>
    </row>
    <row r="1330" spans="1:6">
      <c r="A1330" s="29"/>
      <c r="B1330" s="30" t="s">
        <v>1602</v>
      </c>
      <c r="C1330" s="35"/>
      <c r="D1330" s="31"/>
      <c r="E1330" s="32"/>
      <c r="F1330" s="33"/>
    </row>
    <row r="1331" spans="1:6" ht="15">
      <c r="A1331" s="29">
        <v>1228</v>
      </c>
      <c r="B1331" s="34" t="s">
        <v>2196</v>
      </c>
      <c r="C1331" s="29" t="s">
        <v>1518</v>
      </c>
      <c r="D1331" s="31">
        <v>8160</v>
      </c>
      <c r="E1331" s="32">
        <f t="shared" si="20"/>
        <v>24590</v>
      </c>
      <c r="F1331" s="33">
        <v>200654400</v>
      </c>
    </row>
    <row r="1332" spans="1:6" ht="15">
      <c r="A1332" s="29">
        <v>1229</v>
      </c>
      <c r="B1332" s="34" t="s">
        <v>2197</v>
      </c>
      <c r="C1332" s="29" t="s">
        <v>1518</v>
      </c>
      <c r="D1332" s="31">
        <v>1668</v>
      </c>
      <c r="E1332" s="32">
        <f t="shared" si="20"/>
        <v>14700</v>
      </c>
      <c r="F1332" s="33">
        <v>24519600</v>
      </c>
    </row>
    <row r="1333" spans="1:6">
      <c r="A1333" s="29">
        <v>1230</v>
      </c>
      <c r="B1333" s="34" t="s">
        <v>3504</v>
      </c>
      <c r="C1333" s="29" t="s">
        <v>1513</v>
      </c>
      <c r="D1333" s="31">
        <v>27</v>
      </c>
      <c r="E1333" s="32">
        <f t="shared" si="20"/>
        <v>21350</v>
      </c>
      <c r="F1333" s="33">
        <v>576450</v>
      </c>
    </row>
    <row r="1334" spans="1:6">
      <c r="A1334" s="29">
        <v>1231</v>
      </c>
      <c r="B1334" s="34" t="s">
        <v>1601</v>
      </c>
      <c r="C1334" s="29" t="s">
        <v>1524</v>
      </c>
      <c r="D1334" s="31">
        <v>324</v>
      </c>
      <c r="E1334" s="32">
        <f t="shared" si="20"/>
        <v>4840000</v>
      </c>
      <c r="F1334" s="33">
        <v>1568160000</v>
      </c>
    </row>
    <row r="1335" spans="1:6">
      <c r="A1335" s="56">
        <v>1232</v>
      </c>
      <c r="B1335" s="57" t="s">
        <v>1600</v>
      </c>
      <c r="C1335" s="56" t="s">
        <v>1527</v>
      </c>
      <c r="D1335" s="58">
        <v>8</v>
      </c>
      <c r="E1335" s="59">
        <f t="shared" si="20"/>
        <v>219520</v>
      </c>
      <c r="F1335" s="60">
        <v>1756160</v>
      </c>
    </row>
    <row r="1336" spans="1:6">
      <c r="A1336" s="29">
        <v>1233</v>
      </c>
      <c r="B1336" s="34" t="s">
        <v>1011</v>
      </c>
      <c r="C1336" s="29" t="s">
        <v>1513</v>
      </c>
      <c r="D1336" s="31">
        <v>5</v>
      </c>
      <c r="E1336" s="32">
        <f t="shared" si="20"/>
        <v>1514100</v>
      </c>
      <c r="F1336" s="33">
        <v>7570500</v>
      </c>
    </row>
    <row r="1337" spans="1:6">
      <c r="A1337" s="56">
        <v>1234</v>
      </c>
      <c r="B1337" s="57" t="s">
        <v>1598</v>
      </c>
      <c r="C1337" s="56" t="s">
        <v>1513</v>
      </c>
      <c r="D1337" s="58">
        <v>312</v>
      </c>
      <c r="E1337" s="59">
        <f t="shared" si="20"/>
        <v>588000</v>
      </c>
      <c r="F1337" s="60">
        <v>183456000</v>
      </c>
    </row>
    <row r="1338" spans="1:6">
      <c r="A1338" s="29">
        <v>1235</v>
      </c>
      <c r="B1338" s="34" t="s">
        <v>1597</v>
      </c>
      <c r="C1338" s="29" t="s">
        <v>1527</v>
      </c>
      <c r="D1338" s="31">
        <v>59</v>
      </c>
      <c r="E1338" s="32">
        <f t="shared" si="20"/>
        <v>303800</v>
      </c>
      <c r="F1338" s="33">
        <v>17924200</v>
      </c>
    </row>
    <row r="1339" spans="1:6" ht="15">
      <c r="A1339" s="29">
        <v>1236</v>
      </c>
      <c r="B1339" s="34" t="s">
        <v>3503</v>
      </c>
      <c r="C1339" s="29" t="s">
        <v>1518</v>
      </c>
      <c r="D1339" s="31">
        <v>900</v>
      </c>
      <c r="E1339" s="32">
        <f t="shared" si="20"/>
        <v>54200</v>
      </c>
      <c r="F1339" s="33">
        <v>48780000</v>
      </c>
    </row>
    <row r="1340" spans="1:6">
      <c r="A1340" s="29">
        <v>1237</v>
      </c>
      <c r="B1340" s="34" t="s">
        <v>1596</v>
      </c>
      <c r="C1340" s="29" t="s">
        <v>1518</v>
      </c>
      <c r="D1340" s="31">
        <v>3450</v>
      </c>
      <c r="E1340" s="32">
        <f t="shared" si="20"/>
        <v>105000</v>
      </c>
      <c r="F1340" s="33">
        <v>362250000</v>
      </c>
    </row>
    <row r="1341" spans="1:6">
      <c r="A1341" s="29">
        <v>1238</v>
      </c>
      <c r="B1341" s="34" t="s">
        <v>1595</v>
      </c>
      <c r="C1341" s="29" t="s">
        <v>1518</v>
      </c>
      <c r="D1341" s="31">
        <v>3600</v>
      </c>
      <c r="E1341" s="32">
        <f t="shared" si="20"/>
        <v>35300</v>
      </c>
      <c r="F1341" s="33">
        <v>127080000</v>
      </c>
    </row>
    <row r="1342" spans="1:6" ht="15">
      <c r="A1342" s="29">
        <v>1239</v>
      </c>
      <c r="B1342" s="34" t="s">
        <v>1594</v>
      </c>
      <c r="C1342" s="29" t="s">
        <v>1518</v>
      </c>
      <c r="D1342" s="31">
        <v>6500</v>
      </c>
      <c r="E1342" s="32">
        <f t="shared" si="20"/>
        <v>21000</v>
      </c>
      <c r="F1342" s="33">
        <v>136500000</v>
      </c>
    </row>
    <row r="1343" spans="1:6">
      <c r="A1343" s="29">
        <v>1240</v>
      </c>
      <c r="B1343" s="34" t="s">
        <v>3502</v>
      </c>
      <c r="C1343" s="29" t="s">
        <v>1518</v>
      </c>
      <c r="D1343" s="31">
        <v>1600</v>
      </c>
      <c r="E1343" s="32">
        <f t="shared" si="20"/>
        <v>6370</v>
      </c>
      <c r="F1343" s="33">
        <v>10192000</v>
      </c>
    </row>
    <row r="1344" spans="1:6">
      <c r="A1344" s="29">
        <v>1241</v>
      </c>
      <c r="B1344" s="34" t="s">
        <v>2198</v>
      </c>
      <c r="C1344" s="29" t="s">
        <v>1527</v>
      </c>
      <c r="D1344" s="31">
        <v>20</v>
      </c>
      <c r="E1344" s="32">
        <f t="shared" si="20"/>
        <v>1303400</v>
      </c>
      <c r="F1344" s="33">
        <v>26068000</v>
      </c>
    </row>
    <row r="1345" spans="1:6">
      <c r="A1345" s="29">
        <v>1242</v>
      </c>
      <c r="B1345" s="34" t="s">
        <v>2199</v>
      </c>
      <c r="C1345" s="29" t="s">
        <v>1524</v>
      </c>
      <c r="D1345" s="31">
        <v>211</v>
      </c>
      <c r="E1345" s="32">
        <f t="shared" si="20"/>
        <v>507640</v>
      </c>
      <c r="F1345" s="33">
        <v>107112040</v>
      </c>
    </row>
    <row r="1346" spans="1:6">
      <c r="A1346" s="29">
        <v>1243</v>
      </c>
      <c r="B1346" s="34" t="s">
        <v>1593</v>
      </c>
      <c r="C1346" s="29" t="s">
        <v>1527</v>
      </c>
      <c r="D1346" s="31">
        <v>133</v>
      </c>
      <c r="E1346" s="32">
        <f t="shared" si="20"/>
        <v>181300</v>
      </c>
      <c r="F1346" s="33">
        <v>24112900</v>
      </c>
    </row>
    <row r="1347" spans="1:6">
      <c r="A1347" s="29">
        <v>1244</v>
      </c>
      <c r="B1347" s="34" t="s">
        <v>1592</v>
      </c>
      <c r="C1347" s="29" t="s">
        <v>1527</v>
      </c>
      <c r="D1347" s="31">
        <v>133</v>
      </c>
      <c r="E1347" s="32">
        <f t="shared" si="20"/>
        <v>181300</v>
      </c>
      <c r="F1347" s="33">
        <v>24112900</v>
      </c>
    </row>
    <row r="1348" spans="1:6">
      <c r="A1348" s="29">
        <v>1245</v>
      </c>
      <c r="B1348" s="34" t="s">
        <v>1591</v>
      </c>
      <c r="C1348" s="29" t="s">
        <v>1527</v>
      </c>
      <c r="D1348" s="31">
        <v>133</v>
      </c>
      <c r="E1348" s="32">
        <f t="shared" si="20"/>
        <v>181300</v>
      </c>
      <c r="F1348" s="33">
        <v>24112900</v>
      </c>
    </row>
    <row r="1349" spans="1:6">
      <c r="A1349" s="29">
        <v>1246</v>
      </c>
      <c r="B1349" s="34" t="s">
        <v>1590</v>
      </c>
      <c r="C1349" s="29" t="s">
        <v>1527</v>
      </c>
      <c r="D1349" s="31">
        <v>165</v>
      </c>
      <c r="E1349" s="32">
        <f t="shared" si="20"/>
        <v>219520</v>
      </c>
      <c r="F1349" s="33">
        <v>36220800</v>
      </c>
    </row>
    <row r="1350" spans="1:6">
      <c r="A1350" s="29">
        <v>1247</v>
      </c>
      <c r="B1350" s="34" t="s">
        <v>1589</v>
      </c>
      <c r="C1350" s="29" t="s">
        <v>1518</v>
      </c>
      <c r="D1350" s="31">
        <v>440</v>
      </c>
      <c r="E1350" s="32">
        <f t="shared" si="20"/>
        <v>41000</v>
      </c>
      <c r="F1350" s="33">
        <v>18040000</v>
      </c>
    </row>
    <row r="1351" spans="1:6" ht="15">
      <c r="A1351" s="29">
        <v>1248</v>
      </c>
      <c r="B1351" s="34" t="s">
        <v>3500</v>
      </c>
      <c r="C1351" s="29" t="s">
        <v>1533</v>
      </c>
      <c r="D1351" s="31">
        <v>750</v>
      </c>
      <c r="E1351" s="32">
        <f t="shared" si="20"/>
        <v>20580</v>
      </c>
      <c r="F1351" s="33">
        <v>15435000</v>
      </c>
    </row>
    <row r="1352" spans="1:6">
      <c r="A1352" s="29">
        <v>1249</v>
      </c>
      <c r="B1352" s="34" t="s">
        <v>3501</v>
      </c>
      <c r="C1352" s="29" t="s">
        <v>1513</v>
      </c>
      <c r="D1352" s="31">
        <v>13</v>
      </c>
      <c r="E1352" s="32">
        <f t="shared" si="20"/>
        <v>21270</v>
      </c>
      <c r="F1352" s="33">
        <v>276510</v>
      </c>
    </row>
    <row r="1353" spans="1:6">
      <c r="A1353" s="29">
        <v>1250</v>
      </c>
      <c r="B1353" s="34" t="s">
        <v>3501</v>
      </c>
      <c r="C1353" s="29" t="s">
        <v>1513</v>
      </c>
      <c r="D1353" s="31">
        <v>8</v>
      </c>
      <c r="E1353" s="32">
        <f t="shared" si="20"/>
        <v>21270</v>
      </c>
      <c r="F1353" s="33">
        <v>170160</v>
      </c>
    </row>
    <row r="1354" spans="1:6">
      <c r="A1354" s="29">
        <v>1251</v>
      </c>
      <c r="B1354" s="34" t="s">
        <v>1588</v>
      </c>
      <c r="C1354" s="29" t="s">
        <v>1518</v>
      </c>
      <c r="D1354" s="31">
        <v>2050</v>
      </c>
      <c r="E1354" s="32">
        <f t="shared" ref="E1354:E1417" si="21">F1354/D1354</f>
        <v>14700</v>
      </c>
      <c r="F1354" s="33">
        <v>30135000</v>
      </c>
    </row>
    <row r="1355" spans="1:6" ht="15">
      <c r="A1355" s="29">
        <v>1252</v>
      </c>
      <c r="B1355" s="34" t="s">
        <v>1587</v>
      </c>
      <c r="C1355" s="29" t="s">
        <v>1518</v>
      </c>
      <c r="D1355" s="31">
        <v>3000</v>
      </c>
      <c r="E1355" s="32">
        <f t="shared" si="21"/>
        <v>38700</v>
      </c>
      <c r="F1355" s="33">
        <v>116100000</v>
      </c>
    </row>
    <row r="1356" spans="1:6" ht="33.75">
      <c r="A1356" s="29">
        <v>1253</v>
      </c>
      <c r="B1356" s="34" t="s">
        <v>1586</v>
      </c>
      <c r="C1356" s="29" t="s">
        <v>1518</v>
      </c>
      <c r="D1356" s="31">
        <v>14900</v>
      </c>
      <c r="E1356" s="32">
        <f t="shared" si="21"/>
        <v>80840</v>
      </c>
      <c r="F1356" s="33">
        <v>1204516000</v>
      </c>
    </row>
    <row r="1357" spans="1:6">
      <c r="A1357" s="29">
        <v>1254</v>
      </c>
      <c r="B1357" s="34" t="s">
        <v>2200</v>
      </c>
      <c r="C1357" s="29" t="s">
        <v>1518</v>
      </c>
      <c r="D1357" s="31">
        <v>2550</v>
      </c>
      <c r="E1357" s="32">
        <f t="shared" si="21"/>
        <v>82500</v>
      </c>
      <c r="F1357" s="33">
        <v>210375000</v>
      </c>
    </row>
    <row r="1358" spans="1:6" ht="15">
      <c r="A1358" s="29">
        <v>1255</v>
      </c>
      <c r="B1358" s="34" t="s">
        <v>1585</v>
      </c>
      <c r="C1358" s="29" t="s">
        <v>1518</v>
      </c>
      <c r="D1358" s="31">
        <v>1000</v>
      </c>
      <c r="E1358" s="32">
        <f t="shared" si="21"/>
        <v>34000</v>
      </c>
      <c r="F1358" s="33">
        <v>34000000</v>
      </c>
    </row>
    <row r="1359" spans="1:6" ht="15">
      <c r="A1359" s="29">
        <v>1256</v>
      </c>
      <c r="B1359" s="34" t="s">
        <v>3514</v>
      </c>
      <c r="C1359" s="29" t="s">
        <v>1518</v>
      </c>
      <c r="D1359" s="31">
        <v>10700</v>
      </c>
      <c r="E1359" s="32">
        <f t="shared" si="21"/>
        <v>20800</v>
      </c>
      <c r="F1359" s="33">
        <v>222560000</v>
      </c>
    </row>
    <row r="1360" spans="1:6" ht="15">
      <c r="A1360" s="29">
        <v>1257</v>
      </c>
      <c r="B1360" s="34" t="s">
        <v>1584</v>
      </c>
      <c r="C1360" s="29" t="s">
        <v>1518</v>
      </c>
      <c r="D1360" s="44">
        <v>13000</v>
      </c>
      <c r="E1360" s="32">
        <f t="shared" si="21"/>
        <v>48384</v>
      </c>
      <c r="F1360" s="75">
        <v>628992000</v>
      </c>
    </row>
    <row r="1361" spans="1:6" ht="15">
      <c r="A1361" s="29">
        <v>1258</v>
      </c>
      <c r="B1361" s="34" t="s">
        <v>2201</v>
      </c>
      <c r="C1361" s="29" t="s">
        <v>1518</v>
      </c>
      <c r="D1361" s="44">
        <v>38300</v>
      </c>
      <c r="E1361" s="32">
        <f t="shared" si="21"/>
        <v>31122</v>
      </c>
      <c r="F1361" s="45">
        <v>1191972600</v>
      </c>
    </row>
    <row r="1362" spans="1:6" ht="20.399999999999999">
      <c r="A1362" s="29">
        <v>1259</v>
      </c>
      <c r="B1362" s="34" t="s">
        <v>1583</v>
      </c>
      <c r="C1362" s="29" t="s">
        <v>1518</v>
      </c>
      <c r="D1362" s="44">
        <v>5300</v>
      </c>
      <c r="E1362" s="32">
        <f t="shared" si="21"/>
        <v>21000</v>
      </c>
      <c r="F1362" s="45">
        <v>111300000</v>
      </c>
    </row>
    <row r="1363" spans="1:6" ht="20.399999999999999">
      <c r="A1363" s="29">
        <v>1260</v>
      </c>
      <c r="B1363" s="34" t="s">
        <v>1582</v>
      </c>
      <c r="C1363" s="29" t="s">
        <v>1518</v>
      </c>
      <c r="D1363" s="44">
        <v>4900</v>
      </c>
      <c r="E1363" s="32">
        <f t="shared" si="21"/>
        <v>34000</v>
      </c>
      <c r="F1363" s="45">
        <v>166600000</v>
      </c>
    </row>
    <row r="1364" spans="1:6" ht="15">
      <c r="A1364" s="29">
        <v>1261</v>
      </c>
      <c r="B1364" s="34" t="s">
        <v>2202</v>
      </c>
      <c r="C1364" s="29" t="s">
        <v>1518</v>
      </c>
      <c r="D1364" s="44">
        <v>6300</v>
      </c>
      <c r="E1364" s="32">
        <f t="shared" si="21"/>
        <v>48384</v>
      </c>
      <c r="F1364" s="45">
        <v>304819200</v>
      </c>
    </row>
    <row r="1365" spans="1:6" ht="15">
      <c r="A1365" s="29">
        <v>1262</v>
      </c>
      <c r="B1365" s="34" t="s">
        <v>1579</v>
      </c>
      <c r="C1365" s="29" t="s">
        <v>1518</v>
      </c>
      <c r="D1365" s="44">
        <v>500</v>
      </c>
      <c r="E1365" s="32">
        <f t="shared" si="21"/>
        <v>14700</v>
      </c>
      <c r="F1365" s="45">
        <v>7350000</v>
      </c>
    </row>
    <row r="1366" spans="1:6">
      <c r="A1366" s="29">
        <v>1263</v>
      </c>
      <c r="B1366" s="34" t="s">
        <v>1578</v>
      </c>
      <c r="C1366" s="29" t="s">
        <v>1518</v>
      </c>
      <c r="D1366" s="44">
        <v>1700</v>
      </c>
      <c r="E1366" s="32">
        <f t="shared" si="21"/>
        <v>34000</v>
      </c>
      <c r="F1366" s="45">
        <v>57800000</v>
      </c>
    </row>
    <row r="1367" spans="1:6" ht="20.399999999999999">
      <c r="A1367" s="29">
        <v>1264</v>
      </c>
      <c r="B1367" s="34" t="s">
        <v>3499</v>
      </c>
      <c r="C1367" s="29" t="s">
        <v>1518</v>
      </c>
      <c r="D1367" s="44">
        <v>23200</v>
      </c>
      <c r="E1367" s="32">
        <f t="shared" si="21"/>
        <v>52469</v>
      </c>
      <c r="F1367" s="45">
        <v>1217280800</v>
      </c>
    </row>
    <row r="1368" spans="1:6" ht="15">
      <c r="A1368" s="29">
        <v>1265</v>
      </c>
      <c r="B1368" s="34" t="s">
        <v>1576</v>
      </c>
      <c r="C1368" s="29" t="s">
        <v>1518</v>
      </c>
      <c r="D1368" s="44">
        <v>200</v>
      </c>
      <c r="E1368" s="32">
        <f t="shared" si="21"/>
        <v>21000</v>
      </c>
      <c r="F1368" s="45">
        <v>4200000</v>
      </c>
    </row>
    <row r="1369" spans="1:6" ht="15">
      <c r="A1369" s="29">
        <v>1266</v>
      </c>
      <c r="B1369" s="34" t="s">
        <v>1575</v>
      </c>
      <c r="C1369" s="29" t="s">
        <v>1518</v>
      </c>
      <c r="D1369" s="44">
        <v>130</v>
      </c>
      <c r="E1369" s="32">
        <f t="shared" si="21"/>
        <v>57280</v>
      </c>
      <c r="F1369" s="45">
        <v>7446400</v>
      </c>
    </row>
    <row r="1370" spans="1:6">
      <c r="A1370" s="29">
        <v>1267</v>
      </c>
      <c r="B1370" s="34" t="s">
        <v>1574</v>
      </c>
      <c r="C1370" s="29" t="s">
        <v>1518</v>
      </c>
      <c r="D1370" s="44">
        <v>150</v>
      </c>
      <c r="E1370" s="32">
        <f t="shared" si="21"/>
        <v>41000</v>
      </c>
      <c r="F1370" s="45">
        <v>6150000</v>
      </c>
    </row>
    <row r="1371" spans="1:6">
      <c r="A1371" s="29">
        <v>1268</v>
      </c>
      <c r="B1371" s="34" t="s">
        <v>2203</v>
      </c>
      <c r="C1371" s="29" t="s">
        <v>1518</v>
      </c>
      <c r="D1371" s="44">
        <v>200</v>
      </c>
      <c r="E1371" s="32">
        <f t="shared" si="21"/>
        <v>24500</v>
      </c>
      <c r="F1371" s="45">
        <v>4900000</v>
      </c>
    </row>
    <row r="1372" spans="1:6">
      <c r="A1372" s="29">
        <v>1269</v>
      </c>
      <c r="B1372" s="34" t="s">
        <v>1573</v>
      </c>
      <c r="C1372" s="29" t="s">
        <v>1518</v>
      </c>
      <c r="D1372" s="44">
        <v>500</v>
      </c>
      <c r="E1372" s="32">
        <f t="shared" si="21"/>
        <v>15000</v>
      </c>
      <c r="F1372" s="45">
        <v>7500000</v>
      </c>
    </row>
    <row r="1373" spans="1:6">
      <c r="A1373" s="29">
        <v>1270</v>
      </c>
      <c r="B1373" s="34" t="s">
        <v>2204</v>
      </c>
      <c r="C1373" s="29" t="s">
        <v>1518</v>
      </c>
      <c r="D1373" s="44">
        <v>100</v>
      </c>
      <c r="E1373" s="32">
        <f t="shared" si="21"/>
        <v>38710</v>
      </c>
      <c r="F1373" s="45">
        <v>3871000</v>
      </c>
    </row>
    <row r="1374" spans="1:6">
      <c r="A1374" s="29">
        <v>1271</v>
      </c>
      <c r="B1374" s="34" t="s">
        <v>2205</v>
      </c>
      <c r="C1374" s="29" t="s">
        <v>1518</v>
      </c>
      <c r="D1374" s="44">
        <v>2100</v>
      </c>
      <c r="E1374" s="32">
        <f t="shared" si="21"/>
        <v>46550</v>
      </c>
      <c r="F1374" s="45">
        <v>97755000</v>
      </c>
    </row>
    <row r="1375" spans="1:6">
      <c r="A1375" s="29">
        <v>1272</v>
      </c>
      <c r="B1375" s="34" t="s">
        <v>2206</v>
      </c>
      <c r="C1375" s="29" t="s">
        <v>1527</v>
      </c>
      <c r="D1375" s="44">
        <v>6</v>
      </c>
      <c r="E1375" s="32">
        <f t="shared" si="21"/>
        <v>573300</v>
      </c>
      <c r="F1375" s="45">
        <v>3439800</v>
      </c>
    </row>
    <row r="1376" spans="1:6" ht="15">
      <c r="A1376" s="29">
        <v>1273</v>
      </c>
      <c r="B1376" s="34" t="s">
        <v>1572</v>
      </c>
      <c r="C1376" s="29" t="s">
        <v>1518</v>
      </c>
      <c r="D1376" s="44">
        <v>825</v>
      </c>
      <c r="E1376" s="32">
        <f t="shared" si="21"/>
        <v>35000</v>
      </c>
      <c r="F1376" s="45">
        <v>28875000</v>
      </c>
    </row>
    <row r="1377" spans="1:6" ht="15">
      <c r="A1377" s="29">
        <v>1274</v>
      </c>
      <c r="B1377" s="34" t="s">
        <v>1576</v>
      </c>
      <c r="C1377" s="29" t="s">
        <v>1518</v>
      </c>
      <c r="D1377" s="44">
        <v>3800</v>
      </c>
      <c r="E1377" s="32">
        <f t="shared" si="21"/>
        <v>15000</v>
      </c>
      <c r="F1377" s="45">
        <v>57000000</v>
      </c>
    </row>
    <row r="1378" spans="1:6" ht="15">
      <c r="A1378" s="29">
        <v>1275</v>
      </c>
      <c r="B1378" s="34" t="s">
        <v>2207</v>
      </c>
      <c r="C1378" s="29" t="s">
        <v>1518</v>
      </c>
      <c r="D1378" s="44">
        <v>500</v>
      </c>
      <c r="E1378" s="32">
        <f t="shared" si="21"/>
        <v>26000</v>
      </c>
      <c r="F1378" s="45">
        <v>13000000</v>
      </c>
    </row>
    <row r="1379" spans="1:6">
      <c r="A1379" s="29">
        <v>1276</v>
      </c>
      <c r="B1379" s="34" t="s">
        <v>1578</v>
      </c>
      <c r="C1379" s="29" t="s">
        <v>1518</v>
      </c>
      <c r="D1379" s="44">
        <v>2100</v>
      </c>
      <c r="E1379" s="32">
        <f t="shared" si="21"/>
        <v>26000</v>
      </c>
      <c r="F1379" s="45">
        <v>54600000</v>
      </c>
    </row>
    <row r="1380" spans="1:6">
      <c r="A1380" s="29">
        <v>1277</v>
      </c>
      <c r="B1380" s="34" t="s">
        <v>2208</v>
      </c>
      <c r="C1380" s="29" t="s">
        <v>1518</v>
      </c>
      <c r="D1380" s="44">
        <v>2750</v>
      </c>
      <c r="E1380" s="32">
        <f t="shared" si="21"/>
        <v>26000</v>
      </c>
      <c r="F1380" s="45">
        <v>71500000</v>
      </c>
    </row>
    <row r="1381" spans="1:6">
      <c r="A1381" s="29">
        <v>1278</v>
      </c>
      <c r="B1381" s="34" t="s">
        <v>2209</v>
      </c>
      <c r="C1381" s="29" t="s">
        <v>1518</v>
      </c>
      <c r="D1381" s="44">
        <v>100</v>
      </c>
      <c r="E1381" s="32">
        <f t="shared" si="21"/>
        <v>52000</v>
      </c>
      <c r="F1381" s="45">
        <v>5200000</v>
      </c>
    </row>
    <row r="1382" spans="1:6">
      <c r="A1382" s="29">
        <v>1279</v>
      </c>
      <c r="B1382" s="34" t="s">
        <v>2210</v>
      </c>
      <c r="C1382" s="29" t="s">
        <v>1518</v>
      </c>
      <c r="D1382" s="44">
        <v>100</v>
      </c>
      <c r="E1382" s="32">
        <f t="shared" si="21"/>
        <v>52000</v>
      </c>
      <c r="F1382" s="45">
        <v>5200000</v>
      </c>
    </row>
    <row r="1383" spans="1:6">
      <c r="A1383" s="29">
        <v>1280</v>
      </c>
      <c r="B1383" s="34" t="s">
        <v>2211</v>
      </c>
      <c r="C1383" s="29" t="s">
        <v>1518</v>
      </c>
      <c r="D1383" s="44">
        <v>100</v>
      </c>
      <c r="E1383" s="32">
        <f t="shared" si="21"/>
        <v>27000</v>
      </c>
      <c r="F1383" s="45">
        <v>2700000</v>
      </c>
    </row>
    <row r="1384" spans="1:6">
      <c r="A1384" s="29">
        <v>1281</v>
      </c>
      <c r="B1384" s="34" t="s">
        <v>2212</v>
      </c>
      <c r="C1384" s="29" t="s">
        <v>1518</v>
      </c>
      <c r="D1384" s="44">
        <v>100</v>
      </c>
      <c r="E1384" s="32">
        <f t="shared" si="21"/>
        <v>91000</v>
      </c>
      <c r="F1384" s="45">
        <v>9100000</v>
      </c>
    </row>
    <row r="1385" spans="1:6">
      <c r="A1385" s="29">
        <v>1282</v>
      </c>
      <c r="B1385" s="34" t="s">
        <v>2213</v>
      </c>
      <c r="C1385" s="29" t="s">
        <v>1518</v>
      </c>
      <c r="D1385" s="44">
        <v>200</v>
      </c>
      <c r="E1385" s="32">
        <f t="shared" si="21"/>
        <v>29000</v>
      </c>
      <c r="F1385" s="45">
        <v>5800000</v>
      </c>
    </row>
    <row r="1386" spans="1:6">
      <c r="A1386" s="29">
        <v>1283</v>
      </c>
      <c r="B1386" s="34" t="s">
        <v>2214</v>
      </c>
      <c r="C1386" s="29" t="s">
        <v>1524</v>
      </c>
      <c r="D1386" s="44">
        <v>5</v>
      </c>
      <c r="E1386" s="32">
        <f t="shared" si="21"/>
        <v>5000000</v>
      </c>
      <c r="F1386" s="45">
        <v>25000000</v>
      </c>
    </row>
    <row r="1387" spans="1:6" ht="15">
      <c r="A1387" s="29">
        <v>1284</v>
      </c>
      <c r="B1387" s="34" t="s">
        <v>2215</v>
      </c>
      <c r="C1387" s="29" t="s">
        <v>1518</v>
      </c>
      <c r="D1387" s="44">
        <v>300</v>
      </c>
      <c r="E1387" s="32">
        <f t="shared" si="21"/>
        <v>22700</v>
      </c>
      <c r="F1387" s="45">
        <v>6810000</v>
      </c>
    </row>
    <row r="1388" spans="1:6">
      <c r="A1388" s="29">
        <v>1285</v>
      </c>
      <c r="B1388" s="34" t="s">
        <v>2216</v>
      </c>
      <c r="C1388" s="29" t="s">
        <v>1527</v>
      </c>
      <c r="D1388" s="44">
        <v>3</v>
      </c>
      <c r="E1388" s="32">
        <f t="shared" si="21"/>
        <v>2000000</v>
      </c>
      <c r="F1388" s="45">
        <v>6000000</v>
      </c>
    </row>
    <row r="1389" spans="1:6" ht="15">
      <c r="A1389" s="29">
        <v>1286</v>
      </c>
      <c r="B1389" s="34" t="s">
        <v>2217</v>
      </c>
      <c r="C1389" s="29" t="s">
        <v>1518</v>
      </c>
      <c r="D1389" s="44">
        <v>8536</v>
      </c>
      <c r="E1389" s="32">
        <f t="shared" si="21"/>
        <v>60980</v>
      </c>
      <c r="F1389" s="45">
        <v>520525280</v>
      </c>
    </row>
    <row r="1390" spans="1:6">
      <c r="A1390" s="29">
        <v>1287</v>
      </c>
      <c r="B1390" s="34" t="s">
        <v>2218</v>
      </c>
      <c r="C1390" s="29" t="s">
        <v>1518</v>
      </c>
      <c r="D1390" s="44">
        <v>7000</v>
      </c>
      <c r="E1390" s="32">
        <f t="shared" si="21"/>
        <v>42774</v>
      </c>
      <c r="F1390" s="45">
        <v>299418000</v>
      </c>
    </row>
    <row r="1391" spans="1:6">
      <c r="A1391" s="29">
        <v>1288</v>
      </c>
      <c r="B1391" s="34" t="s">
        <v>2219</v>
      </c>
      <c r="C1391" s="29" t="s">
        <v>1513</v>
      </c>
      <c r="D1391" s="44">
        <v>13</v>
      </c>
      <c r="E1391" s="32">
        <f t="shared" si="21"/>
        <v>4580000</v>
      </c>
      <c r="F1391" s="45">
        <v>59540000</v>
      </c>
    </row>
    <row r="1392" spans="1:6">
      <c r="A1392" s="29"/>
      <c r="B1392" s="30" t="s">
        <v>1571</v>
      </c>
      <c r="C1392" s="29"/>
      <c r="D1392" s="44"/>
      <c r="E1392" s="32"/>
      <c r="F1392" s="45"/>
    </row>
    <row r="1393" spans="1:6">
      <c r="A1393" s="29"/>
      <c r="B1393" s="30" t="s">
        <v>1570</v>
      </c>
      <c r="C1393" s="29"/>
      <c r="D1393" s="44"/>
      <c r="E1393" s="32"/>
      <c r="F1393" s="45"/>
    </row>
    <row r="1394" spans="1:6">
      <c r="A1394" s="29">
        <v>1289</v>
      </c>
      <c r="B1394" s="34" t="s">
        <v>1569</v>
      </c>
      <c r="C1394" s="29" t="s">
        <v>1537</v>
      </c>
      <c r="D1394" s="44">
        <v>50</v>
      </c>
      <c r="E1394" s="32">
        <f t="shared" si="21"/>
        <v>60950</v>
      </c>
      <c r="F1394" s="45">
        <v>3047500</v>
      </c>
    </row>
    <row r="1395" spans="1:6">
      <c r="A1395" s="29">
        <v>1290</v>
      </c>
      <c r="B1395" s="34" t="s">
        <v>3498</v>
      </c>
      <c r="C1395" s="29" t="s">
        <v>1537</v>
      </c>
      <c r="D1395" s="44">
        <v>3805</v>
      </c>
      <c r="E1395" s="32">
        <f t="shared" si="21"/>
        <v>178320</v>
      </c>
      <c r="F1395" s="45">
        <v>678507600</v>
      </c>
    </row>
    <row r="1396" spans="1:6">
      <c r="A1396" s="29">
        <v>1291</v>
      </c>
      <c r="B1396" s="34" t="s">
        <v>3497</v>
      </c>
      <c r="C1396" s="29" t="s">
        <v>1537</v>
      </c>
      <c r="D1396" s="44">
        <v>515</v>
      </c>
      <c r="E1396" s="32">
        <f t="shared" si="21"/>
        <v>5110</v>
      </c>
      <c r="F1396" s="45">
        <v>2631650</v>
      </c>
    </row>
    <row r="1397" spans="1:6">
      <c r="A1397" s="29">
        <v>1292</v>
      </c>
      <c r="B1397" s="34" t="s">
        <v>2220</v>
      </c>
      <c r="C1397" s="29" t="s">
        <v>1542</v>
      </c>
      <c r="D1397" s="44">
        <v>344</v>
      </c>
      <c r="E1397" s="32">
        <f t="shared" si="21"/>
        <v>103220</v>
      </c>
      <c r="F1397" s="45">
        <v>35507680</v>
      </c>
    </row>
    <row r="1398" spans="1:6">
      <c r="A1398" s="29">
        <v>1293</v>
      </c>
      <c r="B1398" s="34" t="s">
        <v>1567</v>
      </c>
      <c r="C1398" s="29" t="s">
        <v>1527</v>
      </c>
      <c r="D1398" s="44">
        <v>62</v>
      </c>
      <c r="E1398" s="32">
        <f t="shared" si="21"/>
        <v>141550</v>
      </c>
      <c r="F1398" s="45">
        <v>8776100</v>
      </c>
    </row>
    <row r="1399" spans="1:6" ht="20.399999999999999">
      <c r="A1399" s="29">
        <v>1294</v>
      </c>
      <c r="B1399" s="34" t="s">
        <v>2221</v>
      </c>
      <c r="C1399" s="29" t="s">
        <v>1566</v>
      </c>
      <c r="D1399" s="44">
        <v>352</v>
      </c>
      <c r="E1399" s="32">
        <f t="shared" si="21"/>
        <v>78640</v>
      </c>
      <c r="F1399" s="45">
        <v>27681280</v>
      </c>
    </row>
    <row r="1400" spans="1:6">
      <c r="A1400" s="29">
        <v>1295</v>
      </c>
      <c r="B1400" s="34" t="s">
        <v>2222</v>
      </c>
      <c r="C1400" s="29" t="s">
        <v>1521</v>
      </c>
      <c r="D1400" s="44">
        <v>30</v>
      </c>
      <c r="E1400" s="32">
        <f t="shared" si="21"/>
        <v>186780</v>
      </c>
      <c r="F1400" s="45">
        <v>5603400</v>
      </c>
    </row>
    <row r="1401" spans="1:6">
      <c r="A1401" s="29">
        <v>1296</v>
      </c>
      <c r="B1401" s="34" t="s">
        <v>1563</v>
      </c>
      <c r="C1401" s="29" t="s">
        <v>1537</v>
      </c>
      <c r="D1401" s="44">
        <v>150</v>
      </c>
      <c r="E1401" s="32">
        <f t="shared" si="21"/>
        <v>21630</v>
      </c>
      <c r="F1401" s="45">
        <v>3244500</v>
      </c>
    </row>
    <row r="1402" spans="1:6">
      <c r="A1402" s="29">
        <v>1297</v>
      </c>
      <c r="B1402" s="34" t="s">
        <v>2223</v>
      </c>
      <c r="C1402" s="29" t="s">
        <v>3512</v>
      </c>
      <c r="D1402" s="44">
        <v>345</v>
      </c>
      <c r="E1402" s="32">
        <f t="shared" si="21"/>
        <v>24580</v>
      </c>
      <c r="F1402" s="45">
        <v>8480100</v>
      </c>
    </row>
    <row r="1403" spans="1:6">
      <c r="A1403" s="29">
        <v>1298</v>
      </c>
      <c r="B1403" s="34" t="s">
        <v>2224</v>
      </c>
      <c r="C1403" s="29" t="s">
        <v>1513</v>
      </c>
      <c r="D1403" s="44">
        <v>639</v>
      </c>
      <c r="E1403" s="32">
        <f t="shared" si="21"/>
        <v>124550</v>
      </c>
      <c r="F1403" s="45">
        <v>79587450</v>
      </c>
    </row>
    <row r="1404" spans="1:6">
      <c r="A1404" s="29">
        <v>1299</v>
      </c>
      <c r="B1404" s="34" t="s">
        <v>1561</v>
      </c>
      <c r="C1404" s="29" t="s">
        <v>1537</v>
      </c>
      <c r="D1404" s="44">
        <v>2</v>
      </c>
      <c r="E1404" s="32">
        <f t="shared" si="21"/>
        <v>24080</v>
      </c>
      <c r="F1404" s="45">
        <v>48160</v>
      </c>
    </row>
    <row r="1405" spans="1:6">
      <c r="A1405" s="29">
        <v>1300</v>
      </c>
      <c r="B1405" s="34" t="s">
        <v>1560</v>
      </c>
      <c r="C1405" s="29" t="s">
        <v>3513</v>
      </c>
      <c r="D1405" s="44">
        <v>1100</v>
      </c>
      <c r="E1405" s="32">
        <f t="shared" si="21"/>
        <v>7760</v>
      </c>
      <c r="F1405" s="45">
        <v>8536000</v>
      </c>
    </row>
    <row r="1406" spans="1:6">
      <c r="A1406" s="29">
        <v>1301</v>
      </c>
      <c r="B1406" s="34" t="s">
        <v>1559</v>
      </c>
      <c r="C1406" s="29" t="s">
        <v>1537</v>
      </c>
      <c r="D1406" s="44">
        <v>80</v>
      </c>
      <c r="E1406" s="32">
        <f t="shared" si="21"/>
        <v>49550</v>
      </c>
      <c r="F1406" s="45">
        <v>3964000</v>
      </c>
    </row>
    <row r="1407" spans="1:6">
      <c r="A1407" s="29">
        <v>1302</v>
      </c>
      <c r="B1407" s="34" t="s">
        <v>1558</v>
      </c>
      <c r="C1407" s="29" t="s">
        <v>1537</v>
      </c>
      <c r="D1407" s="44">
        <v>5</v>
      </c>
      <c r="E1407" s="32">
        <f t="shared" si="21"/>
        <v>4211300</v>
      </c>
      <c r="F1407" s="45">
        <v>21056500</v>
      </c>
    </row>
    <row r="1408" spans="1:6">
      <c r="A1408" s="29">
        <v>1303</v>
      </c>
      <c r="B1408" s="34" t="s">
        <v>1555</v>
      </c>
      <c r="C1408" s="29" t="s">
        <v>1537</v>
      </c>
      <c r="D1408" s="44">
        <v>400</v>
      </c>
      <c r="E1408" s="32">
        <f t="shared" si="21"/>
        <v>98300</v>
      </c>
      <c r="F1408" s="45">
        <v>39320000</v>
      </c>
    </row>
    <row r="1409" spans="1:6">
      <c r="A1409" s="29">
        <v>1304</v>
      </c>
      <c r="B1409" s="34" t="s">
        <v>1553</v>
      </c>
      <c r="C1409" s="29" t="s">
        <v>1554</v>
      </c>
      <c r="D1409" s="44">
        <v>84</v>
      </c>
      <c r="E1409" s="32">
        <f t="shared" si="21"/>
        <v>78640</v>
      </c>
      <c r="F1409" s="45">
        <v>6605760</v>
      </c>
    </row>
    <row r="1410" spans="1:6">
      <c r="A1410" s="29">
        <v>1305</v>
      </c>
      <c r="B1410" s="34" t="s">
        <v>1552</v>
      </c>
      <c r="C1410" s="29" t="s">
        <v>1537</v>
      </c>
      <c r="D1410" s="44">
        <v>19</v>
      </c>
      <c r="E1410" s="32">
        <f t="shared" si="21"/>
        <v>1189070</v>
      </c>
      <c r="F1410" s="45">
        <v>22592330</v>
      </c>
    </row>
    <row r="1411" spans="1:6">
      <c r="A1411" s="29">
        <v>1306</v>
      </c>
      <c r="B1411" s="34" t="s">
        <v>1549</v>
      </c>
      <c r="C1411" s="29" t="s">
        <v>1550</v>
      </c>
      <c r="D1411" s="44">
        <v>2</v>
      </c>
      <c r="E1411" s="32">
        <f t="shared" si="21"/>
        <v>2260970</v>
      </c>
      <c r="F1411" s="45">
        <v>4521940</v>
      </c>
    </row>
    <row r="1412" spans="1:6">
      <c r="A1412" s="29">
        <v>1307</v>
      </c>
      <c r="B1412" s="34" t="s">
        <v>1548</v>
      </c>
      <c r="C1412" s="29" t="s">
        <v>1537</v>
      </c>
      <c r="D1412" s="44">
        <v>1000</v>
      </c>
      <c r="E1412" s="32">
        <f t="shared" si="21"/>
        <v>18680</v>
      </c>
      <c r="F1412" s="45">
        <v>18680000</v>
      </c>
    </row>
    <row r="1413" spans="1:6">
      <c r="A1413" s="29">
        <v>1308</v>
      </c>
      <c r="B1413" s="34" t="s">
        <v>1547</v>
      </c>
      <c r="C1413" s="29" t="s">
        <v>1537</v>
      </c>
      <c r="D1413" s="44">
        <v>3</v>
      </c>
      <c r="E1413" s="32">
        <f t="shared" si="21"/>
        <v>12000</v>
      </c>
      <c r="F1413" s="45">
        <v>36000</v>
      </c>
    </row>
    <row r="1414" spans="1:6">
      <c r="A1414" s="29">
        <v>1309</v>
      </c>
      <c r="B1414" s="34" t="s">
        <v>1546</v>
      </c>
      <c r="C1414" s="29" t="s">
        <v>1537</v>
      </c>
      <c r="D1414" s="44">
        <v>5</v>
      </c>
      <c r="E1414" s="32">
        <f t="shared" si="21"/>
        <v>116780</v>
      </c>
      <c r="F1414" s="45">
        <v>583900</v>
      </c>
    </row>
    <row r="1415" spans="1:6">
      <c r="A1415" s="29">
        <v>1310</v>
      </c>
      <c r="B1415" s="34" t="s">
        <v>1545</v>
      </c>
      <c r="C1415" s="29" t="s">
        <v>1542</v>
      </c>
      <c r="D1415" s="44">
        <v>6900</v>
      </c>
      <c r="E1415" s="32">
        <f t="shared" si="21"/>
        <v>9930</v>
      </c>
      <c r="F1415" s="45">
        <v>68517000</v>
      </c>
    </row>
    <row r="1416" spans="1:6">
      <c r="A1416" s="29">
        <v>1311</v>
      </c>
      <c r="B1416" s="34" t="s">
        <v>1544</v>
      </c>
      <c r="C1416" s="29" t="s">
        <v>1542</v>
      </c>
      <c r="D1416" s="44">
        <v>12980</v>
      </c>
      <c r="E1416" s="32">
        <f t="shared" si="21"/>
        <v>14150</v>
      </c>
      <c r="F1416" s="45">
        <v>183667000</v>
      </c>
    </row>
    <row r="1417" spans="1:6">
      <c r="A1417" s="29">
        <v>1312</v>
      </c>
      <c r="B1417" s="34" t="s">
        <v>1543</v>
      </c>
      <c r="C1417" s="29" t="s">
        <v>1537</v>
      </c>
      <c r="D1417" s="44">
        <v>2985</v>
      </c>
      <c r="E1417" s="32">
        <f t="shared" si="21"/>
        <v>46700</v>
      </c>
      <c r="F1417" s="45">
        <v>139399500</v>
      </c>
    </row>
    <row r="1418" spans="1:6">
      <c r="A1418" s="29">
        <v>1313</v>
      </c>
      <c r="B1418" s="34" t="s">
        <v>1541</v>
      </c>
      <c r="C1418" s="29" t="s">
        <v>1542</v>
      </c>
      <c r="D1418" s="44">
        <v>5</v>
      </c>
      <c r="E1418" s="32">
        <f t="shared" ref="E1418:E1478" si="22">F1418/D1418</f>
        <v>233560</v>
      </c>
      <c r="F1418" s="45">
        <v>1167800</v>
      </c>
    </row>
    <row r="1419" spans="1:6">
      <c r="A1419" s="29">
        <v>1314</v>
      </c>
      <c r="B1419" s="34" t="s">
        <v>1539</v>
      </c>
      <c r="C1419" s="29" t="s">
        <v>1537</v>
      </c>
      <c r="D1419" s="44">
        <v>362</v>
      </c>
      <c r="E1419" s="32">
        <f t="shared" si="22"/>
        <v>117960</v>
      </c>
      <c r="F1419" s="45">
        <v>42701520</v>
      </c>
    </row>
    <row r="1420" spans="1:6">
      <c r="A1420" s="29">
        <v>1315</v>
      </c>
      <c r="B1420" s="34" t="s">
        <v>2225</v>
      </c>
      <c r="C1420" s="29" t="s">
        <v>1537</v>
      </c>
      <c r="D1420" s="44">
        <v>23</v>
      </c>
      <c r="E1420" s="32">
        <f t="shared" si="22"/>
        <v>31170</v>
      </c>
      <c r="F1420" s="45">
        <v>716910</v>
      </c>
    </row>
    <row r="1421" spans="1:6">
      <c r="A1421" s="29">
        <v>1316</v>
      </c>
      <c r="B1421" s="34" t="s">
        <v>1534</v>
      </c>
      <c r="C1421" s="29" t="s">
        <v>1513</v>
      </c>
      <c r="D1421" s="44">
        <v>157</v>
      </c>
      <c r="E1421" s="32">
        <f t="shared" si="22"/>
        <v>629140</v>
      </c>
      <c r="F1421" s="45">
        <v>98774980</v>
      </c>
    </row>
    <row r="1422" spans="1:6">
      <c r="A1422" s="29">
        <v>1317</v>
      </c>
      <c r="B1422" s="34" t="s">
        <v>2226</v>
      </c>
      <c r="C1422" s="29" t="s">
        <v>1518</v>
      </c>
      <c r="D1422" s="44">
        <v>100</v>
      </c>
      <c r="E1422" s="32">
        <f t="shared" si="22"/>
        <v>34030</v>
      </c>
      <c r="F1422" s="45">
        <v>3403000</v>
      </c>
    </row>
    <row r="1423" spans="1:6">
      <c r="A1423" s="29">
        <v>1318</v>
      </c>
      <c r="B1423" s="34" t="s">
        <v>2227</v>
      </c>
      <c r="C1423" s="29" t="s">
        <v>1537</v>
      </c>
      <c r="D1423" s="44">
        <v>3600</v>
      </c>
      <c r="E1423" s="32">
        <f t="shared" si="22"/>
        <v>20500</v>
      </c>
      <c r="F1423" s="45">
        <v>73800000</v>
      </c>
    </row>
    <row r="1424" spans="1:6">
      <c r="A1424" s="29"/>
      <c r="B1424" s="30" t="s">
        <v>1532</v>
      </c>
      <c r="C1424" s="29"/>
      <c r="D1424" s="44"/>
      <c r="E1424" s="32"/>
      <c r="F1424" s="45"/>
    </row>
    <row r="1425" spans="1:6">
      <c r="A1425" s="29">
        <v>1319</v>
      </c>
      <c r="B1425" s="34" t="s">
        <v>1531</v>
      </c>
      <c r="C1425" s="29" t="s">
        <v>1513</v>
      </c>
      <c r="D1425" s="44">
        <v>5</v>
      </c>
      <c r="E1425" s="32">
        <f t="shared" si="22"/>
        <v>38118910</v>
      </c>
      <c r="F1425" s="45">
        <v>190594550</v>
      </c>
    </row>
    <row r="1426" spans="1:6">
      <c r="A1426" s="29">
        <v>1320</v>
      </c>
      <c r="B1426" s="34" t="s">
        <v>1530</v>
      </c>
      <c r="C1426" s="29" t="s">
        <v>1513</v>
      </c>
      <c r="D1426" s="44">
        <v>5</v>
      </c>
      <c r="E1426" s="32">
        <f t="shared" si="22"/>
        <v>10333290</v>
      </c>
      <c r="F1426" s="45">
        <v>51666450</v>
      </c>
    </row>
    <row r="1427" spans="1:6">
      <c r="A1427" s="29">
        <v>1321</v>
      </c>
      <c r="B1427" s="34" t="s">
        <v>2228</v>
      </c>
      <c r="C1427" s="29" t="s">
        <v>1513</v>
      </c>
      <c r="D1427" s="44">
        <v>3</v>
      </c>
      <c r="E1427" s="32">
        <f t="shared" si="22"/>
        <v>38605630</v>
      </c>
      <c r="F1427" s="45">
        <v>115816890</v>
      </c>
    </row>
    <row r="1428" spans="1:6">
      <c r="A1428" s="29">
        <v>1322</v>
      </c>
      <c r="B1428" s="34" t="s">
        <v>1529</v>
      </c>
      <c r="C1428" s="29" t="s">
        <v>1513</v>
      </c>
      <c r="D1428" s="44">
        <v>3</v>
      </c>
      <c r="E1428" s="32">
        <f t="shared" si="22"/>
        <v>10333290</v>
      </c>
      <c r="F1428" s="45">
        <v>30999870</v>
      </c>
    </row>
    <row r="1429" spans="1:6">
      <c r="A1429" s="29">
        <v>1323</v>
      </c>
      <c r="B1429" s="34" t="s">
        <v>2229</v>
      </c>
      <c r="C1429" s="29" t="s">
        <v>1513</v>
      </c>
      <c r="D1429" s="44">
        <v>1</v>
      </c>
      <c r="E1429" s="32">
        <f t="shared" si="22"/>
        <v>9600500</v>
      </c>
      <c r="F1429" s="45">
        <v>9600500</v>
      </c>
    </row>
    <row r="1430" spans="1:6">
      <c r="A1430" s="29">
        <v>1324</v>
      </c>
      <c r="B1430" s="34" t="s">
        <v>2230</v>
      </c>
      <c r="C1430" s="29" t="s">
        <v>1513</v>
      </c>
      <c r="D1430" s="44">
        <v>1</v>
      </c>
      <c r="E1430" s="32">
        <f t="shared" si="22"/>
        <v>9600500</v>
      </c>
      <c r="F1430" s="45">
        <v>9600500</v>
      </c>
    </row>
    <row r="1431" spans="1:6">
      <c r="A1431" s="29">
        <v>1325</v>
      </c>
      <c r="B1431" s="34" t="s">
        <v>2231</v>
      </c>
      <c r="C1431" s="29" t="s">
        <v>1513</v>
      </c>
      <c r="D1431" s="44">
        <v>15</v>
      </c>
      <c r="E1431" s="32">
        <f t="shared" si="22"/>
        <v>33500000</v>
      </c>
      <c r="F1431" s="45">
        <v>502500000</v>
      </c>
    </row>
    <row r="1432" spans="1:6">
      <c r="A1432" s="29">
        <v>1326</v>
      </c>
      <c r="B1432" s="34" t="s">
        <v>2232</v>
      </c>
      <c r="C1432" s="29" t="s">
        <v>1513</v>
      </c>
      <c r="D1432" s="44">
        <v>20</v>
      </c>
      <c r="E1432" s="32">
        <f t="shared" si="22"/>
        <v>10333290</v>
      </c>
      <c r="F1432" s="45">
        <v>206665800</v>
      </c>
    </row>
    <row r="1433" spans="1:6">
      <c r="A1433" s="29"/>
      <c r="B1433" s="30" t="s">
        <v>2233</v>
      </c>
      <c r="C1433" s="29"/>
      <c r="D1433" s="44"/>
      <c r="E1433" s="32"/>
      <c r="F1433" s="45"/>
    </row>
    <row r="1434" spans="1:6" ht="20.399999999999999">
      <c r="A1434" s="29">
        <v>1327</v>
      </c>
      <c r="B1434" s="34" t="s">
        <v>1523</v>
      </c>
      <c r="C1434" s="29" t="s">
        <v>1524</v>
      </c>
      <c r="D1434" s="44">
        <v>800</v>
      </c>
      <c r="E1434" s="32">
        <f t="shared" si="22"/>
        <v>499000</v>
      </c>
      <c r="F1434" s="45">
        <v>399200000</v>
      </c>
    </row>
    <row r="1435" spans="1:6" ht="20.399999999999999">
      <c r="A1435" s="29">
        <v>1328</v>
      </c>
      <c r="B1435" s="34" t="s">
        <v>1522</v>
      </c>
      <c r="C1435" s="29" t="s">
        <v>1521</v>
      </c>
      <c r="D1435" s="44">
        <v>5</v>
      </c>
      <c r="E1435" s="32">
        <f t="shared" si="22"/>
        <v>7783400</v>
      </c>
      <c r="F1435" s="45">
        <v>38917000</v>
      </c>
    </row>
    <row r="1436" spans="1:6">
      <c r="A1436" s="29">
        <v>1329</v>
      </c>
      <c r="B1436" s="34" t="s">
        <v>1520</v>
      </c>
      <c r="C1436" s="29" t="s">
        <v>1521</v>
      </c>
      <c r="D1436" s="44">
        <v>9</v>
      </c>
      <c r="E1436" s="32">
        <f t="shared" si="22"/>
        <v>1122750</v>
      </c>
      <c r="F1436" s="45">
        <v>10104750</v>
      </c>
    </row>
    <row r="1437" spans="1:6">
      <c r="A1437" s="29"/>
      <c r="B1437" s="30" t="s">
        <v>2234</v>
      </c>
      <c r="C1437" s="29"/>
      <c r="D1437" s="44"/>
      <c r="E1437" s="32"/>
      <c r="F1437" s="45"/>
    </row>
    <row r="1438" spans="1:6">
      <c r="A1438" s="29">
        <v>1330</v>
      </c>
      <c r="B1438" s="34" t="s">
        <v>1511</v>
      </c>
      <c r="C1438" s="29" t="s">
        <v>1527</v>
      </c>
      <c r="D1438" s="44">
        <v>1</v>
      </c>
      <c r="E1438" s="32">
        <f t="shared" si="22"/>
        <v>646830</v>
      </c>
      <c r="F1438" s="45">
        <v>646830</v>
      </c>
    </row>
    <row r="1439" spans="1:6">
      <c r="A1439" s="29"/>
      <c r="B1439" s="30" t="s">
        <v>2235</v>
      </c>
      <c r="C1439" s="29"/>
      <c r="D1439" s="44"/>
      <c r="E1439" s="32"/>
      <c r="F1439" s="45"/>
    </row>
    <row r="1440" spans="1:6">
      <c r="A1440" s="29">
        <v>1331</v>
      </c>
      <c r="B1440" s="34" t="s">
        <v>2236</v>
      </c>
      <c r="C1440" s="29" t="s">
        <v>1513</v>
      </c>
      <c r="D1440" s="44">
        <v>20</v>
      </c>
      <c r="E1440" s="32">
        <f t="shared" si="22"/>
        <v>3017910</v>
      </c>
      <c r="F1440" s="45">
        <v>60358200</v>
      </c>
    </row>
    <row r="1441" spans="1:6">
      <c r="A1441" s="29">
        <v>1332</v>
      </c>
      <c r="B1441" s="34" t="s">
        <v>2237</v>
      </c>
      <c r="C1441" s="29" t="s">
        <v>1513</v>
      </c>
      <c r="D1441" s="44">
        <v>8</v>
      </c>
      <c r="E1441" s="32">
        <f t="shared" si="22"/>
        <v>3017910</v>
      </c>
      <c r="F1441" s="45">
        <v>24143280</v>
      </c>
    </row>
    <row r="1442" spans="1:6">
      <c r="A1442" s="29">
        <v>1333</v>
      </c>
      <c r="B1442" s="34" t="s">
        <v>2238</v>
      </c>
      <c r="C1442" s="29" t="s">
        <v>1513</v>
      </c>
      <c r="D1442" s="44">
        <v>1</v>
      </c>
      <c r="E1442" s="32">
        <f t="shared" si="22"/>
        <v>3017910</v>
      </c>
      <c r="F1442" s="45">
        <v>3017910</v>
      </c>
    </row>
    <row r="1443" spans="1:6">
      <c r="A1443" s="29">
        <v>1334</v>
      </c>
      <c r="B1443" s="34" t="s">
        <v>2239</v>
      </c>
      <c r="C1443" s="29" t="s">
        <v>1513</v>
      </c>
      <c r="D1443" s="44">
        <v>5</v>
      </c>
      <c r="E1443" s="32">
        <f t="shared" si="22"/>
        <v>3017910</v>
      </c>
      <c r="F1443" s="45">
        <v>15089550</v>
      </c>
    </row>
    <row r="1444" spans="1:6">
      <c r="A1444" s="29">
        <v>1335</v>
      </c>
      <c r="B1444" s="34" t="s">
        <v>2239</v>
      </c>
      <c r="C1444" s="29" t="s">
        <v>1513</v>
      </c>
      <c r="D1444" s="44">
        <v>5</v>
      </c>
      <c r="E1444" s="32">
        <f t="shared" si="22"/>
        <v>3017910</v>
      </c>
      <c r="F1444" s="45">
        <v>15089550</v>
      </c>
    </row>
    <row r="1445" spans="1:6">
      <c r="A1445" s="29">
        <v>1336</v>
      </c>
      <c r="B1445" s="34" t="s">
        <v>2240</v>
      </c>
      <c r="C1445" s="29" t="s">
        <v>1513</v>
      </c>
      <c r="D1445" s="44">
        <v>4</v>
      </c>
      <c r="E1445" s="32">
        <f t="shared" si="22"/>
        <v>3017910</v>
      </c>
      <c r="F1445" s="45">
        <v>12071640</v>
      </c>
    </row>
    <row r="1446" spans="1:6">
      <c r="A1446" s="29">
        <v>1337</v>
      </c>
      <c r="B1446" s="34" t="s">
        <v>2241</v>
      </c>
      <c r="C1446" s="29" t="s">
        <v>1513</v>
      </c>
      <c r="D1446" s="44">
        <v>1</v>
      </c>
      <c r="E1446" s="32">
        <f t="shared" si="22"/>
        <v>13087800</v>
      </c>
      <c r="F1446" s="45">
        <v>13087800</v>
      </c>
    </row>
    <row r="1447" spans="1:6">
      <c r="A1447" s="29">
        <v>1338</v>
      </c>
      <c r="B1447" s="34" t="s">
        <v>2242</v>
      </c>
      <c r="C1447" s="29" t="s">
        <v>1513</v>
      </c>
      <c r="D1447" s="44">
        <v>8</v>
      </c>
      <c r="E1447" s="32">
        <f t="shared" si="22"/>
        <v>397430</v>
      </c>
      <c r="F1447" s="45">
        <v>3179440</v>
      </c>
    </row>
    <row r="1448" spans="1:6">
      <c r="A1448" s="29">
        <v>1339</v>
      </c>
      <c r="B1448" s="34" t="s">
        <v>2243</v>
      </c>
      <c r="C1448" s="29" t="s">
        <v>1513</v>
      </c>
      <c r="D1448" s="44">
        <v>8</v>
      </c>
      <c r="E1448" s="32">
        <f t="shared" si="22"/>
        <v>332310</v>
      </c>
      <c r="F1448" s="45">
        <v>2658480</v>
      </c>
    </row>
    <row r="1449" spans="1:6">
      <c r="A1449" s="29">
        <v>1340</v>
      </c>
      <c r="B1449" s="34" t="s">
        <v>2244</v>
      </c>
      <c r="C1449" s="29" t="s">
        <v>1527</v>
      </c>
      <c r="D1449" s="44">
        <v>1</v>
      </c>
      <c r="E1449" s="32">
        <f t="shared" si="22"/>
        <v>3938000</v>
      </c>
      <c r="F1449" s="45">
        <v>3938000</v>
      </c>
    </row>
    <row r="1450" spans="1:6">
      <c r="A1450" s="29">
        <v>1341</v>
      </c>
      <c r="B1450" s="34" t="s">
        <v>1649</v>
      </c>
      <c r="C1450" s="29" t="s">
        <v>1513</v>
      </c>
      <c r="D1450" s="44">
        <v>1</v>
      </c>
      <c r="E1450" s="32">
        <f t="shared" si="22"/>
        <v>973665</v>
      </c>
      <c r="F1450" s="45">
        <v>973665</v>
      </c>
    </row>
    <row r="1451" spans="1:6">
      <c r="A1451" s="29">
        <v>1342</v>
      </c>
      <c r="B1451" s="34" t="s">
        <v>2245</v>
      </c>
      <c r="C1451" s="29" t="s">
        <v>1513</v>
      </c>
      <c r="D1451" s="44">
        <v>1</v>
      </c>
      <c r="E1451" s="32">
        <f t="shared" si="22"/>
        <v>348700</v>
      </c>
      <c r="F1451" s="45">
        <v>348700</v>
      </c>
    </row>
    <row r="1452" spans="1:6" ht="20.399999999999999">
      <c r="A1452" s="29"/>
      <c r="B1452" s="30" t="s">
        <v>2246</v>
      </c>
      <c r="C1452" s="29"/>
      <c r="D1452" s="44"/>
      <c r="E1452" s="32"/>
      <c r="F1452" s="45"/>
    </row>
    <row r="1453" spans="1:6">
      <c r="A1453" s="29">
        <v>1343</v>
      </c>
      <c r="B1453" s="34" t="s">
        <v>3496</v>
      </c>
      <c r="C1453" s="29" t="s">
        <v>1518</v>
      </c>
      <c r="D1453" s="44">
        <v>600</v>
      </c>
      <c r="E1453" s="32">
        <f t="shared" si="22"/>
        <v>127500</v>
      </c>
      <c r="F1453" s="45">
        <v>76500000</v>
      </c>
    </row>
    <row r="1454" spans="1:6">
      <c r="A1454" s="29"/>
      <c r="B1454" s="30" t="s">
        <v>2247</v>
      </c>
      <c r="C1454" s="29"/>
      <c r="D1454" s="44"/>
      <c r="E1454" s="32"/>
      <c r="F1454" s="45"/>
    </row>
    <row r="1455" spans="1:6">
      <c r="A1455" s="29">
        <v>1344</v>
      </c>
      <c r="B1455" s="34" t="s">
        <v>1517</v>
      </c>
      <c r="C1455" s="29" t="s">
        <v>1518</v>
      </c>
      <c r="D1455" s="44">
        <v>7300</v>
      </c>
      <c r="E1455" s="32">
        <f t="shared" si="22"/>
        <v>39600</v>
      </c>
      <c r="F1455" s="45">
        <v>289080000</v>
      </c>
    </row>
    <row r="1456" spans="1:6">
      <c r="A1456" s="29"/>
      <c r="B1456" s="30" t="s">
        <v>2248</v>
      </c>
      <c r="C1456" s="29"/>
      <c r="D1456" s="44"/>
      <c r="E1456" s="32"/>
      <c r="F1456" s="45"/>
    </row>
    <row r="1457" spans="1:6">
      <c r="A1457" s="29">
        <v>1345</v>
      </c>
      <c r="B1457" s="34" t="s">
        <v>2249</v>
      </c>
      <c r="C1457" s="29" t="s">
        <v>1513</v>
      </c>
      <c r="D1457" s="44">
        <v>1</v>
      </c>
      <c r="E1457" s="32">
        <f t="shared" si="22"/>
        <v>29719200</v>
      </c>
      <c r="F1457" s="45">
        <v>29719200</v>
      </c>
    </row>
    <row r="1458" spans="1:6">
      <c r="A1458" s="29">
        <v>1346</v>
      </c>
      <c r="B1458" s="34" t="s">
        <v>2250</v>
      </c>
      <c r="C1458" s="29" t="s">
        <v>1513</v>
      </c>
      <c r="D1458" s="44">
        <v>1</v>
      </c>
      <c r="E1458" s="32">
        <f t="shared" si="22"/>
        <v>9433200</v>
      </c>
      <c r="F1458" s="45">
        <v>9433200</v>
      </c>
    </row>
    <row r="1459" spans="1:6">
      <c r="A1459" s="29">
        <v>1347</v>
      </c>
      <c r="B1459" s="34" t="s">
        <v>2251</v>
      </c>
      <c r="C1459" s="29" t="s">
        <v>1655</v>
      </c>
      <c r="D1459" s="44">
        <v>1</v>
      </c>
      <c r="E1459" s="32">
        <f t="shared" si="22"/>
        <v>4544100</v>
      </c>
      <c r="F1459" s="45">
        <v>4544100</v>
      </c>
    </row>
    <row r="1460" spans="1:6">
      <c r="A1460" s="29">
        <v>1348</v>
      </c>
      <c r="B1460" s="34" t="s">
        <v>2252</v>
      </c>
      <c r="C1460" s="29" t="s">
        <v>1258</v>
      </c>
      <c r="D1460" s="44">
        <v>2</v>
      </c>
      <c r="E1460" s="32">
        <f t="shared" si="22"/>
        <v>1683000.0000000002</v>
      </c>
      <c r="F1460" s="45">
        <v>3366000.0000000005</v>
      </c>
    </row>
    <row r="1461" spans="1:6">
      <c r="A1461" s="29">
        <v>1349</v>
      </c>
      <c r="B1461" s="34" t="s">
        <v>2253</v>
      </c>
      <c r="C1461" s="29" t="s">
        <v>1258</v>
      </c>
      <c r="D1461" s="44">
        <v>1</v>
      </c>
      <c r="E1461" s="32">
        <f t="shared" si="22"/>
        <v>21615300</v>
      </c>
      <c r="F1461" s="45">
        <v>21615300</v>
      </c>
    </row>
    <row r="1462" spans="1:6">
      <c r="A1462" s="29">
        <v>1350</v>
      </c>
      <c r="B1462" s="34" t="s">
        <v>2254</v>
      </c>
      <c r="C1462" s="29" t="s">
        <v>1258</v>
      </c>
      <c r="D1462" s="44">
        <v>1</v>
      </c>
      <c r="E1462" s="32">
        <f t="shared" si="22"/>
        <v>18165000</v>
      </c>
      <c r="F1462" s="45">
        <v>18165000</v>
      </c>
    </row>
    <row r="1463" spans="1:6">
      <c r="A1463" s="29">
        <v>1351</v>
      </c>
      <c r="B1463" s="34" t="s">
        <v>2255</v>
      </c>
      <c r="C1463" s="29" t="s">
        <v>1258</v>
      </c>
      <c r="D1463" s="44">
        <v>1</v>
      </c>
      <c r="E1463" s="32">
        <f t="shared" si="22"/>
        <v>3450300</v>
      </c>
      <c r="F1463" s="45">
        <v>3450300</v>
      </c>
    </row>
    <row r="1464" spans="1:6">
      <c r="A1464" s="29">
        <v>1352</v>
      </c>
      <c r="B1464" s="34" t="s">
        <v>2256</v>
      </c>
      <c r="C1464" s="29" t="s">
        <v>1258</v>
      </c>
      <c r="D1464" s="44">
        <v>1</v>
      </c>
      <c r="E1464" s="32">
        <f t="shared" si="22"/>
        <v>21615300</v>
      </c>
      <c r="F1464" s="45">
        <v>21615300</v>
      </c>
    </row>
    <row r="1465" spans="1:6">
      <c r="A1465" s="29">
        <v>1353</v>
      </c>
      <c r="B1465" s="34" t="s">
        <v>2257</v>
      </c>
      <c r="C1465" s="29" t="s">
        <v>1258</v>
      </c>
      <c r="D1465" s="44">
        <v>1</v>
      </c>
      <c r="E1465" s="32">
        <f t="shared" si="22"/>
        <v>28821450</v>
      </c>
      <c r="F1465" s="45">
        <v>28821450</v>
      </c>
    </row>
    <row r="1466" spans="1:6">
      <c r="A1466" s="29">
        <v>1354</v>
      </c>
      <c r="B1466" s="34" t="s">
        <v>2258</v>
      </c>
      <c r="C1466" s="29" t="s">
        <v>1258</v>
      </c>
      <c r="D1466" s="44">
        <v>1</v>
      </c>
      <c r="E1466" s="32">
        <f t="shared" si="22"/>
        <v>22440000</v>
      </c>
      <c r="F1466" s="45">
        <v>22440000</v>
      </c>
    </row>
    <row r="1467" spans="1:6">
      <c r="A1467" s="29">
        <v>1355</v>
      </c>
      <c r="B1467" s="34" t="s">
        <v>2259</v>
      </c>
      <c r="C1467" s="29" t="s">
        <v>1524</v>
      </c>
      <c r="D1467" s="44">
        <v>2</v>
      </c>
      <c r="E1467" s="32">
        <f t="shared" si="22"/>
        <v>1428000</v>
      </c>
      <c r="F1467" s="45">
        <v>2856000</v>
      </c>
    </row>
    <row r="1468" spans="1:6">
      <c r="A1468" s="29">
        <v>1356</v>
      </c>
      <c r="B1468" s="34" t="s">
        <v>2260</v>
      </c>
      <c r="C1468" s="29" t="s">
        <v>1524</v>
      </c>
      <c r="D1468" s="44">
        <v>2</v>
      </c>
      <c r="E1468" s="32">
        <f t="shared" si="22"/>
        <v>1071000</v>
      </c>
      <c r="F1468" s="45">
        <v>2142000</v>
      </c>
    </row>
    <row r="1469" spans="1:6">
      <c r="A1469" s="29">
        <v>1357</v>
      </c>
      <c r="B1469" s="34" t="s">
        <v>2261</v>
      </c>
      <c r="C1469" s="29" t="s">
        <v>1513</v>
      </c>
      <c r="D1469" s="44">
        <v>1</v>
      </c>
      <c r="E1469" s="32">
        <f t="shared" si="22"/>
        <v>21638400</v>
      </c>
      <c r="F1469" s="45">
        <v>21638400</v>
      </c>
    </row>
    <row r="1470" spans="1:6" ht="20.399999999999999">
      <c r="A1470" s="29"/>
      <c r="B1470" s="30" t="s">
        <v>2262</v>
      </c>
      <c r="C1470" s="29"/>
      <c r="D1470" s="44"/>
      <c r="E1470" s="32"/>
      <c r="F1470" s="45"/>
    </row>
    <row r="1471" spans="1:6">
      <c r="A1471" s="97">
        <v>1358</v>
      </c>
      <c r="B1471" s="102" t="s">
        <v>2263</v>
      </c>
      <c r="C1471" s="97" t="s">
        <v>1225</v>
      </c>
      <c r="D1471" s="165">
        <v>520</v>
      </c>
      <c r="E1471" s="164">
        <v>5300000</v>
      </c>
      <c r="F1471" s="166">
        <f>D1471*E1471</f>
        <v>2756000000</v>
      </c>
    </row>
    <row r="1472" spans="1:6">
      <c r="A1472" s="97">
        <v>1359</v>
      </c>
      <c r="B1472" s="102" t="s">
        <v>2263</v>
      </c>
      <c r="C1472" s="97" t="s">
        <v>1225</v>
      </c>
      <c r="D1472" s="165">
        <v>2000</v>
      </c>
      <c r="E1472" s="164">
        <v>1900000</v>
      </c>
      <c r="F1472" s="166">
        <f>D1472*E1472</f>
        <v>3800000000</v>
      </c>
    </row>
    <row r="1473" spans="1:6">
      <c r="A1473" s="29">
        <v>1360</v>
      </c>
      <c r="B1473" s="34" t="s">
        <v>2264</v>
      </c>
      <c r="C1473" s="29" t="s">
        <v>1233</v>
      </c>
      <c r="D1473" s="44">
        <v>5500</v>
      </c>
      <c r="E1473" s="32">
        <f t="shared" si="22"/>
        <v>165000</v>
      </c>
      <c r="F1473" s="45">
        <v>907500000</v>
      </c>
    </row>
    <row r="1474" spans="1:6">
      <c r="A1474" s="29">
        <v>1361</v>
      </c>
      <c r="B1474" s="34" t="s">
        <v>2265</v>
      </c>
      <c r="C1474" s="29" t="s">
        <v>1233</v>
      </c>
      <c r="D1474" s="44">
        <v>6000</v>
      </c>
      <c r="E1474" s="32">
        <f t="shared" si="22"/>
        <v>165000</v>
      </c>
      <c r="F1474" s="45">
        <v>990000000</v>
      </c>
    </row>
    <row r="1475" spans="1:6">
      <c r="A1475" s="29">
        <v>1362</v>
      </c>
      <c r="B1475" s="34" t="s">
        <v>2266</v>
      </c>
      <c r="C1475" s="29" t="s">
        <v>1542</v>
      </c>
      <c r="D1475" s="44">
        <v>20000</v>
      </c>
      <c r="E1475" s="32">
        <f t="shared" si="22"/>
        <v>17500</v>
      </c>
      <c r="F1475" s="45">
        <v>350000000</v>
      </c>
    </row>
    <row r="1476" spans="1:6">
      <c r="A1476" s="29">
        <v>1363</v>
      </c>
      <c r="B1476" s="34" t="s">
        <v>2267</v>
      </c>
      <c r="C1476" s="29" t="s">
        <v>1542</v>
      </c>
      <c r="D1476" s="44">
        <v>30000</v>
      </c>
      <c r="E1476" s="32">
        <f t="shared" si="22"/>
        <v>17500</v>
      </c>
      <c r="F1476" s="45">
        <v>525000000</v>
      </c>
    </row>
    <row r="1477" spans="1:6" ht="20.399999999999999">
      <c r="A1477" s="29">
        <v>1364</v>
      </c>
      <c r="B1477" s="34" t="s">
        <v>1164</v>
      </c>
      <c r="C1477" s="29" t="s">
        <v>2300</v>
      </c>
      <c r="D1477" s="44">
        <v>14</v>
      </c>
      <c r="E1477" s="32">
        <f t="shared" si="22"/>
        <v>550000</v>
      </c>
      <c r="F1477" s="45">
        <v>7700000</v>
      </c>
    </row>
    <row r="1478" spans="1:6">
      <c r="A1478" s="29">
        <v>1365</v>
      </c>
      <c r="B1478" s="34" t="s">
        <v>2268</v>
      </c>
      <c r="C1478" s="29" t="s">
        <v>1527</v>
      </c>
      <c r="D1478" s="44">
        <v>1</v>
      </c>
      <c r="E1478" s="32">
        <f t="shared" si="22"/>
        <v>1400000</v>
      </c>
      <c r="F1478" s="45">
        <v>1400000</v>
      </c>
    </row>
    <row r="1479" spans="1:6">
      <c r="A1479" s="29"/>
      <c r="B1479" s="30" t="s">
        <v>2269</v>
      </c>
      <c r="C1479" s="29"/>
      <c r="D1479" s="44"/>
      <c r="E1479" s="32"/>
      <c r="F1479" s="45"/>
    </row>
    <row r="1480" spans="1:6">
      <c r="A1480" s="29">
        <v>1366</v>
      </c>
      <c r="B1480" s="34" t="s">
        <v>2270</v>
      </c>
      <c r="C1480" s="29" t="s">
        <v>792</v>
      </c>
      <c r="D1480" s="44">
        <v>40</v>
      </c>
      <c r="E1480" s="32">
        <f t="shared" ref="E1480:E1504" si="23">F1480/D1480</f>
        <v>1907831</v>
      </c>
      <c r="F1480" s="45">
        <v>76313240</v>
      </c>
    </row>
    <row r="1481" spans="1:6">
      <c r="A1481" s="29">
        <v>1367</v>
      </c>
      <c r="B1481" s="34" t="s">
        <v>2271</v>
      </c>
      <c r="C1481" s="29" t="s">
        <v>1670</v>
      </c>
      <c r="D1481" s="44">
        <v>14</v>
      </c>
      <c r="E1481" s="32">
        <f t="shared" si="23"/>
        <v>5407500</v>
      </c>
      <c r="F1481" s="45">
        <v>75705000</v>
      </c>
    </row>
    <row r="1482" spans="1:6">
      <c r="A1482" s="29">
        <v>1368</v>
      </c>
      <c r="B1482" s="34" t="s">
        <v>2272</v>
      </c>
      <c r="C1482" s="29" t="s">
        <v>1513</v>
      </c>
      <c r="D1482" s="44">
        <v>2</v>
      </c>
      <c r="E1482" s="32">
        <f t="shared" si="23"/>
        <v>2099116</v>
      </c>
      <c r="F1482" s="45">
        <v>4198232</v>
      </c>
    </row>
    <row r="1483" spans="1:6">
      <c r="A1483" s="29">
        <v>1369</v>
      </c>
      <c r="B1483" s="34" t="s">
        <v>2273</v>
      </c>
      <c r="C1483" s="29" t="s">
        <v>1616</v>
      </c>
      <c r="D1483" s="44">
        <v>4</v>
      </c>
      <c r="E1483" s="32">
        <f t="shared" si="23"/>
        <v>326304</v>
      </c>
      <c r="F1483" s="45">
        <v>1305216</v>
      </c>
    </row>
    <row r="1484" spans="1:6">
      <c r="A1484" s="29">
        <v>1370</v>
      </c>
      <c r="B1484" s="34" t="s">
        <v>2274</v>
      </c>
      <c r="C1484" s="29" t="s">
        <v>1514</v>
      </c>
      <c r="D1484" s="44">
        <v>2</v>
      </c>
      <c r="E1484" s="32">
        <f t="shared" si="23"/>
        <v>321772</v>
      </c>
      <c r="F1484" s="45">
        <v>643544</v>
      </c>
    </row>
    <row r="1485" spans="1:6">
      <c r="A1485" s="29">
        <v>1371</v>
      </c>
      <c r="B1485" s="34" t="s">
        <v>2275</v>
      </c>
      <c r="C1485" s="29" t="s">
        <v>1616</v>
      </c>
      <c r="D1485" s="44">
        <v>2</v>
      </c>
      <c r="E1485" s="32">
        <f t="shared" si="23"/>
        <v>1528862</v>
      </c>
      <c r="F1485" s="45">
        <v>3057724</v>
      </c>
    </row>
    <row r="1486" spans="1:6">
      <c r="A1486" s="29">
        <v>1372</v>
      </c>
      <c r="B1486" s="34" t="s">
        <v>2276</v>
      </c>
      <c r="C1486" s="29" t="s">
        <v>1616</v>
      </c>
      <c r="D1486" s="44">
        <v>2</v>
      </c>
      <c r="E1486" s="32">
        <f t="shared" si="23"/>
        <v>2329502</v>
      </c>
      <c r="F1486" s="45">
        <v>4659004</v>
      </c>
    </row>
    <row r="1487" spans="1:6">
      <c r="A1487" s="29">
        <v>1373</v>
      </c>
      <c r="B1487" s="34" t="s">
        <v>2277</v>
      </c>
      <c r="C1487" s="29" t="s">
        <v>1616</v>
      </c>
      <c r="D1487" s="44">
        <v>2</v>
      </c>
      <c r="E1487" s="32">
        <f t="shared" si="23"/>
        <v>2788945</v>
      </c>
      <c r="F1487" s="45">
        <v>5577890</v>
      </c>
    </row>
    <row r="1488" spans="1:6">
      <c r="A1488" s="29">
        <v>1374</v>
      </c>
      <c r="B1488" s="34" t="s">
        <v>2278</v>
      </c>
      <c r="C1488" s="29" t="s">
        <v>1616</v>
      </c>
      <c r="D1488" s="44">
        <v>2</v>
      </c>
      <c r="E1488" s="32">
        <f t="shared" si="23"/>
        <v>3025261</v>
      </c>
      <c r="F1488" s="45">
        <v>6050522</v>
      </c>
    </row>
    <row r="1489" spans="1:6">
      <c r="A1489" s="29">
        <v>1375</v>
      </c>
      <c r="B1489" s="34" t="s">
        <v>2279</v>
      </c>
      <c r="C1489" s="29" t="s">
        <v>1616</v>
      </c>
      <c r="D1489" s="44">
        <v>1</v>
      </c>
      <c r="E1489" s="32">
        <f t="shared" si="23"/>
        <v>1128657</v>
      </c>
      <c r="F1489" s="45">
        <v>1128657</v>
      </c>
    </row>
    <row r="1490" spans="1:6">
      <c r="A1490" s="29">
        <v>1376</v>
      </c>
      <c r="B1490" s="34" t="s">
        <v>2280</v>
      </c>
      <c r="C1490" s="29" t="s">
        <v>1616</v>
      </c>
      <c r="D1490" s="44">
        <v>2</v>
      </c>
      <c r="E1490" s="32">
        <f t="shared" si="23"/>
        <v>4253848</v>
      </c>
      <c r="F1490" s="45">
        <v>8507696</v>
      </c>
    </row>
    <row r="1491" spans="1:6">
      <c r="A1491" s="29">
        <v>1377</v>
      </c>
      <c r="B1491" s="34" t="s">
        <v>2281</v>
      </c>
      <c r="C1491" s="29" t="s">
        <v>1514</v>
      </c>
      <c r="D1491" s="44">
        <v>2</v>
      </c>
      <c r="E1491" s="32">
        <f t="shared" si="23"/>
        <v>5849792</v>
      </c>
      <c r="F1491" s="45">
        <v>11699584</v>
      </c>
    </row>
    <row r="1492" spans="1:6">
      <c r="A1492" s="29">
        <v>1378</v>
      </c>
      <c r="B1492" s="34" t="s">
        <v>2282</v>
      </c>
      <c r="C1492" s="29" t="s">
        <v>1514</v>
      </c>
      <c r="D1492" s="44">
        <v>2</v>
      </c>
      <c r="E1492" s="32">
        <f t="shared" si="23"/>
        <v>4135450</v>
      </c>
      <c r="F1492" s="45">
        <v>8270900</v>
      </c>
    </row>
    <row r="1493" spans="1:6">
      <c r="A1493" s="29">
        <v>1379</v>
      </c>
      <c r="B1493" s="34" t="s">
        <v>2283</v>
      </c>
      <c r="C1493" s="29" t="s">
        <v>1524</v>
      </c>
      <c r="D1493" s="44">
        <v>3</v>
      </c>
      <c r="E1493" s="32">
        <f t="shared" si="23"/>
        <v>18467900</v>
      </c>
      <c r="F1493" s="45">
        <v>55403700</v>
      </c>
    </row>
    <row r="1494" spans="1:6">
      <c r="A1494" s="29">
        <v>1380</v>
      </c>
      <c r="B1494" s="34" t="s">
        <v>2284</v>
      </c>
      <c r="C1494" s="29" t="s">
        <v>1524</v>
      </c>
      <c r="D1494" s="44">
        <v>1</v>
      </c>
      <c r="E1494" s="32">
        <f t="shared" si="23"/>
        <v>28494950</v>
      </c>
      <c r="F1494" s="45">
        <v>28494950</v>
      </c>
    </row>
    <row r="1495" spans="1:6">
      <c r="A1495" s="29"/>
      <c r="B1495" s="30" t="s">
        <v>2285</v>
      </c>
      <c r="C1495" s="29"/>
      <c r="D1495" s="44"/>
      <c r="E1495" s="32"/>
      <c r="F1495" s="45"/>
    </row>
    <row r="1496" spans="1:6">
      <c r="A1496" s="29">
        <v>1381</v>
      </c>
      <c r="B1496" s="34" t="s">
        <v>2286</v>
      </c>
      <c r="C1496" s="29" t="s">
        <v>1542</v>
      </c>
      <c r="D1496" s="44">
        <v>60</v>
      </c>
      <c r="E1496" s="32">
        <f t="shared" si="23"/>
        <v>1000000</v>
      </c>
      <c r="F1496" s="45">
        <v>60000000</v>
      </c>
    </row>
    <row r="1497" spans="1:6">
      <c r="A1497" s="29">
        <v>1382</v>
      </c>
      <c r="B1497" s="34" t="s">
        <v>2287</v>
      </c>
      <c r="C1497" s="29" t="s">
        <v>1542</v>
      </c>
      <c r="D1497" s="44">
        <v>20</v>
      </c>
      <c r="E1497" s="32">
        <f t="shared" si="23"/>
        <v>1200000</v>
      </c>
      <c r="F1497" s="45">
        <v>24000000</v>
      </c>
    </row>
    <row r="1498" spans="1:6">
      <c r="A1498" s="29">
        <v>1383</v>
      </c>
      <c r="B1498" s="34" t="s">
        <v>2288</v>
      </c>
      <c r="C1498" s="29" t="s">
        <v>2301</v>
      </c>
      <c r="D1498" s="44">
        <v>500</v>
      </c>
      <c r="E1498" s="32">
        <f t="shared" si="23"/>
        <v>85050</v>
      </c>
      <c r="F1498" s="45">
        <v>42525000</v>
      </c>
    </row>
    <row r="1499" spans="1:6">
      <c r="A1499" s="29">
        <v>1384</v>
      </c>
      <c r="B1499" s="34" t="s">
        <v>2289</v>
      </c>
      <c r="C1499" s="29" t="s">
        <v>2301</v>
      </c>
      <c r="D1499" s="44">
        <v>100</v>
      </c>
      <c r="E1499" s="32">
        <f t="shared" si="23"/>
        <v>165375</v>
      </c>
      <c r="F1499" s="45">
        <v>16537500</v>
      </c>
    </row>
    <row r="1500" spans="1:6">
      <c r="A1500" s="29">
        <v>1385</v>
      </c>
      <c r="B1500" s="34" t="s">
        <v>2290</v>
      </c>
      <c r="C1500" s="29" t="s">
        <v>1180</v>
      </c>
      <c r="D1500" s="44">
        <v>100</v>
      </c>
      <c r="E1500" s="32">
        <f t="shared" si="23"/>
        <v>45000</v>
      </c>
      <c r="F1500" s="45">
        <v>4500000</v>
      </c>
    </row>
    <row r="1501" spans="1:6">
      <c r="A1501" s="29"/>
      <c r="B1501" s="30" t="s">
        <v>2291</v>
      </c>
      <c r="C1501" s="29"/>
      <c r="D1501" s="44"/>
      <c r="E1501" s="32"/>
      <c r="F1501" s="45"/>
    </row>
    <row r="1502" spans="1:6" ht="20.399999999999999">
      <c r="A1502" s="29">
        <v>1386</v>
      </c>
      <c r="B1502" s="34" t="s">
        <v>2292</v>
      </c>
      <c r="C1502" s="29" t="s">
        <v>1233</v>
      </c>
      <c r="D1502" s="44">
        <v>5</v>
      </c>
      <c r="E1502" s="32">
        <f t="shared" si="23"/>
        <v>2000000</v>
      </c>
      <c r="F1502" s="45">
        <v>10000000</v>
      </c>
    </row>
    <row r="1503" spans="1:6">
      <c r="A1503" s="29"/>
      <c r="B1503" s="34" t="s">
        <v>2293</v>
      </c>
      <c r="C1503" s="29"/>
      <c r="D1503" s="44"/>
      <c r="E1503" s="32"/>
      <c r="F1503" s="45"/>
    </row>
    <row r="1504" spans="1:6">
      <c r="A1504" s="46">
        <v>1387</v>
      </c>
      <c r="B1504" s="47" t="s">
        <v>2294</v>
      </c>
      <c r="C1504" s="29" t="s">
        <v>1233</v>
      </c>
      <c r="D1504" s="48">
        <v>1</v>
      </c>
      <c r="E1504" s="49">
        <f t="shared" si="23"/>
        <v>4500000</v>
      </c>
      <c r="F1504" s="73">
        <v>4500000</v>
      </c>
    </row>
    <row r="1505" spans="1:6" ht="15" customHeight="1">
      <c r="A1505" s="18"/>
      <c r="B1505" s="171" t="s">
        <v>3624</v>
      </c>
      <c r="C1505" s="18"/>
      <c r="D1505" s="22"/>
      <c r="E1505" s="19"/>
      <c r="F1505" s="20">
        <f>SUM(F6:F1504)</f>
        <v>111351111287.5</v>
      </c>
    </row>
    <row r="1506" spans="1:6" ht="31.5" customHeight="1">
      <c r="A1506" s="200" t="s">
        <v>3625</v>
      </c>
      <c r="B1506" s="200"/>
      <c r="C1506" s="200"/>
      <c r="D1506" s="200"/>
      <c r="E1506" s="200"/>
      <c r="F1506" s="200"/>
    </row>
  </sheetData>
  <mergeCells count="3">
    <mergeCell ref="A1:F1"/>
    <mergeCell ref="A2:F2"/>
    <mergeCell ref="A1506:F1506"/>
  </mergeCells>
  <conditionalFormatting sqref="B678:B679">
    <cfRule type="duplicateValues" dxfId="0" priority="2" stopIfTrue="1"/>
  </conditionalFormatting>
  <pageMargins left="0.5" right="0.5" top="0.5" bottom="0.5" header="0.17" footer="0.17"/>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VTYT - 2020-1</vt:lpstr>
      <vt:lpstr>VTYT - 2020</vt:lpstr>
      <vt:lpstr>HCSP - 2020</vt:lpstr>
      <vt:lpstr>'HCSP - 2020'!Print_Area</vt:lpstr>
      <vt:lpstr>'VTYT - 2020'!Print_Area</vt:lpstr>
      <vt:lpstr>'VTYT - 2020-1'!Print_Area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duonghoaianh@oulook.com</cp:lastModifiedBy>
  <cp:lastPrinted>2020-05-28T02:28:44Z</cp:lastPrinted>
  <dcterms:created xsi:type="dcterms:W3CDTF">2018-09-11T04:16:22Z</dcterms:created>
  <dcterms:modified xsi:type="dcterms:W3CDTF">2020-06-03T08:07:20Z</dcterms:modified>
</cp:coreProperties>
</file>